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3/2023-12/12. Underlag till webben/Hemsida FINAL/"/>
    </mc:Choice>
  </mc:AlternateContent>
  <xr:revisionPtr revIDLastSave="247" documentId="8_{D8530448-1D32-4C0E-9F95-B88F4A1FEDC9}" xr6:coauthVersionLast="47" xr6:coauthVersionMax="47" xr10:uidLastSave="{63D922B0-DECB-47EC-AD45-5FD966FC6A7B}"/>
  <bookViews>
    <workbookView xWindow="-28920" yWindow="-120" windowWidth="29040" windowHeight="17640" xr2:uid="{80B3316D-3760-41EA-B2CB-6711DA638A15}"/>
  </bookViews>
  <sheets>
    <sheet name="Estimated_completions-Q" sheetId="1" r:id="rId1"/>
  </sheets>
  <definedNames>
    <definedName name="_xlnm.Print_Area" localSheetId="0">'Estimated_completions-Q'!$A$7:$G$49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  <c r="A42" i="1"/>
  <c r="A43" i="1"/>
  <c r="A44" i="1"/>
  <c r="A45" i="1"/>
  <c r="A46" i="1"/>
  <c r="A47" i="1"/>
  <c r="A40" i="1"/>
  <c r="A52" i="1"/>
  <c r="A53" i="1"/>
  <c r="A54" i="1"/>
  <c r="A55" i="1"/>
  <c r="A56" i="1"/>
  <c r="A57" i="1"/>
  <c r="A58" i="1"/>
  <c r="A51" i="1"/>
  <c r="A31" i="1"/>
  <c r="A32" i="1"/>
  <c r="A33" i="1"/>
  <c r="A34" i="1"/>
  <c r="A35" i="1"/>
  <c r="A36" i="1"/>
  <c r="A37" i="1"/>
  <c r="A30" i="1"/>
  <c r="F59" i="1" l="1"/>
  <c r="G51" i="1"/>
  <c r="G59" i="1" s="1"/>
  <c r="G6" i="1"/>
  <c r="C6" i="1"/>
  <c r="D6" i="1" s="1"/>
  <c r="E6" i="1" l="1"/>
  <c r="F6" i="1" s="1"/>
</calcChain>
</file>

<file path=xl/sharedStrings.xml><?xml version="1.0" encoding="utf-8"?>
<sst xmlns="http://schemas.openxmlformats.org/spreadsheetml/2006/main" count="35" uniqueCount="30">
  <si>
    <t>Bonava</t>
  </si>
  <si>
    <t>The number of housing units below are rounded off as they are estimates of the time of completion.</t>
  </si>
  <si>
    <t>Estimated completions per quarter</t>
  </si>
  <si>
    <t>Germany</t>
  </si>
  <si>
    <t>Sweden</t>
  </si>
  <si>
    <t>Finland</t>
  </si>
  <si>
    <t>Denmark</t>
  </si>
  <si>
    <t>Baltics</t>
  </si>
  <si>
    <t>Total</t>
  </si>
  <si>
    <t>Later</t>
  </si>
  <si>
    <t>Sales rate, later</t>
  </si>
  <si>
    <t>Estimated completions 2024, Q1</t>
  </si>
  <si>
    <t>Estimated completions 2024, Q2</t>
  </si>
  <si>
    <t>Estimated completions 2024, Q3</t>
  </si>
  <si>
    <t>Estimated completions 2024, Q4</t>
  </si>
  <si>
    <t>Housing units</t>
  </si>
  <si>
    <t>Estimated completions 2025, Q1</t>
  </si>
  <si>
    <t>Projects to investors</t>
  </si>
  <si>
    <t>Projects to consumers</t>
  </si>
  <si>
    <t>Estimated completions 2025, Q2</t>
  </si>
  <si>
    <t>Sales rate 2024, Q1</t>
  </si>
  <si>
    <t>Sales rate 2024, Q2</t>
  </si>
  <si>
    <t>Sales rate 2024, Q3</t>
  </si>
  <si>
    <t>Sales rate 2024, Q4</t>
  </si>
  <si>
    <t>Sales rate 2025, Q1</t>
  </si>
  <si>
    <t>Sales rate 2025, Q2</t>
  </si>
  <si>
    <t>B2M</t>
  </si>
  <si>
    <t>2023 Q4</t>
  </si>
  <si>
    <t>Estimated completions 2025, Q3</t>
  </si>
  <si>
    <t>Sales rate 2025,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</si>
</sst>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&quot;Last updated: &quot;yyyy/mm/dd"/>
    <numFmt numFmtId="165" formatCode="#,###,###,###,##0"/>
    <numFmt numFmtId="166" formatCode="#,##0.0"/>
    <numFmt numFmtId="167" formatCode="_-* #,##0.00\ _k_r_-;\-* #,##0.00\ _k_r_-;_-* &quot;-&quot;??\ _k_r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b/>
      <sz val="11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  <font>
      <sz val="11"/>
      <color rgb="FF00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Tahoma"/>
      <family val="2"/>
    </font>
    <font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0" fillId="0" borderId="0" applyBorder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8" fillId="11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31" borderId="0" applyNumberFormat="0" applyBorder="0" applyAlignment="0" applyProtection="0"/>
    <xf numFmtId="0" fontId="28" fillId="11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31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19" fillId="3" borderId="0" applyNumberFormat="0" applyBorder="0" applyAlignment="0" applyProtection="0"/>
    <xf numFmtId="0" fontId="22" fillId="5" borderId="5" applyNumberFormat="0" applyAlignment="0" applyProtection="0"/>
    <xf numFmtId="0" fontId="24" fillId="6" borderId="8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18" fillId="2" borderId="0" applyNumberFormat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0" fillId="4" borderId="5" applyNumberFormat="0" applyAlignment="0" applyProtection="0"/>
    <xf numFmtId="0" fontId="23" fillId="0" borderId="7" applyNumberFormat="0" applyFill="0" applyAlignment="0" applyProtection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1" fillId="5" borderId="6" applyNumberForma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27" fillId="0" borderId="10" applyNumberFormat="0" applyFill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164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9" fillId="0" borderId="0" xfId="3" applyFont="1" applyAlignment="1">
      <alignment wrapText="1"/>
    </xf>
    <xf numFmtId="0" fontId="9" fillId="0" borderId="0" xfId="2" applyFont="1" applyAlignment="1">
      <alignment horizontal="left" wrapTex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right" wrapText="1"/>
    </xf>
    <xf numFmtId="0" fontId="4" fillId="0" borderId="0" xfId="0" applyFont="1"/>
    <xf numFmtId="0" fontId="7" fillId="0" borderId="0" xfId="3" applyFont="1" applyAlignment="1">
      <alignment horizontal="left" indent="2"/>
    </xf>
    <xf numFmtId="0" fontId="7" fillId="0" borderId="0" xfId="0" applyFont="1"/>
    <xf numFmtId="3" fontId="7" fillId="0" borderId="0" xfId="3" applyNumberFormat="1" applyFont="1" applyAlignment="1">
      <alignment horizontal="right"/>
    </xf>
    <xf numFmtId="165" fontId="7" fillId="0" borderId="0" xfId="3" applyNumberFormat="1" applyFont="1" applyAlignment="1">
      <alignment horizontal="left" indent="2"/>
    </xf>
    <xf numFmtId="165" fontId="11" fillId="0" borderId="0" xfId="5" applyNumberFormat="1" applyFont="1" applyAlignment="1">
      <alignment horizontal="right"/>
    </xf>
    <xf numFmtId="0" fontId="4" fillId="0" borderId="0" xfId="3" applyFont="1" applyAlignment="1">
      <alignment horizontal="left" indent="2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5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166" fontId="12" fillId="0" borderId="0" xfId="0" quotePrefix="1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17" fontId="7" fillId="0" borderId="0" xfId="3" quotePrefix="1" applyNumberFormat="1" applyFont="1" applyAlignment="1">
      <alignment horizontal="left"/>
    </xf>
    <xf numFmtId="9" fontId="4" fillId="0" borderId="0" xfId="1" applyFont="1" applyFill="1" applyBorder="1" applyAlignment="1">
      <alignment horizontal="right"/>
    </xf>
    <xf numFmtId="9" fontId="4" fillId="0" borderId="0" xfId="1" applyFont="1" applyFill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3" fillId="0" borderId="0" xfId="1" applyFont="1" applyFill="1" applyAlignment="1" applyProtection="1">
      <alignment horizontal="right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right" indent="2"/>
    </xf>
    <xf numFmtId="3" fontId="0" fillId="0" borderId="0" xfId="0" applyNumberFormat="1"/>
    <xf numFmtId="3" fontId="7" fillId="0" borderId="0" xfId="3" applyNumberFormat="1" applyFont="1" applyAlignment="1">
      <alignment horizontal="left" indent="2"/>
    </xf>
    <xf numFmtId="3" fontId="5" fillId="0" borderId="0" xfId="4" applyNumberFormat="1" applyFont="1" applyAlignment="1">
      <alignment horizontal="right"/>
    </xf>
    <xf numFmtId="3" fontId="5" fillId="0" borderId="0" xfId="6" applyNumberFormat="1" applyFont="1" applyAlignment="1">
      <alignment horizontal="right"/>
    </xf>
  </cellXfs>
  <cellStyles count="115">
    <cellStyle name="20% - Accent1" xfId="7" xr:uid="{57B7F59E-69AF-47B6-AE5A-66325A716509}"/>
    <cellStyle name="20% - Accent1 2" xfId="8" xr:uid="{96B8C623-BCD6-4C81-B365-315EDB73E0A0}"/>
    <cellStyle name="20% - Accent2" xfId="9" xr:uid="{E42FE2E6-B8DC-45F2-BE8B-3CE1A712B88D}"/>
    <cellStyle name="20% - Accent2 2" xfId="10" xr:uid="{52F900AA-229E-41BC-8D54-EEB08F4EF8CF}"/>
    <cellStyle name="20% - Accent3" xfId="11" xr:uid="{1EC7D64A-5633-4785-A0C9-09D55C8C057E}"/>
    <cellStyle name="20% - Accent3 2" xfId="12" xr:uid="{B82CED0A-0C9F-4E02-BB4E-4CE19876D5F8}"/>
    <cellStyle name="20% - Accent4" xfId="13" xr:uid="{9E888E58-C891-4F5C-B927-B93C4E3CF9AA}"/>
    <cellStyle name="20% - Accent4 2" xfId="14" xr:uid="{EE181A3E-1512-4C0A-A9EA-D75C905D60FB}"/>
    <cellStyle name="20% - Accent5" xfId="15" xr:uid="{8501F4A5-ABD3-4DAC-AF4F-D6FB689A1E29}"/>
    <cellStyle name="20% - Accent5 2" xfId="16" xr:uid="{C4CAC6DA-119C-46CB-90A9-7293D1589FCC}"/>
    <cellStyle name="20% - Accent6" xfId="17" xr:uid="{233FB895-110E-4AA1-AC60-6BC563AF9C8C}"/>
    <cellStyle name="20% - Accent6 2" xfId="18" xr:uid="{62C3B795-8235-4BDA-973D-4208C638F4BB}"/>
    <cellStyle name="20% - Dekorfärg1" xfId="19" xr:uid="{1D3C7CFF-E2C3-42C7-96E8-267160101933}"/>
    <cellStyle name="20% - Dekorfärg2" xfId="20" xr:uid="{AC048A14-D84A-4080-9AF7-D3A945659AE6}"/>
    <cellStyle name="20% - Dekorfärg3" xfId="21" xr:uid="{2BCCC4A8-C771-4359-8841-3C909C047B6F}"/>
    <cellStyle name="20% - Dekorfärg4" xfId="22" xr:uid="{BD818343-1CEB-4737-AB6A-B9CBCF8E071E}"/>
    <cellStyle name="20% - Dekorfärg5" xfId="23" xr:uid="{D23FC4A3-5DF8-4EF8-8D9B-6B1C019CE738}"/>
    <cellStyle name="20% - Dekorfärg6" xfId="24" xr:uid="{13D45BE3-9151-4E0F-9B5B-CD2697DD9810}"/>
    <cellStyle name="40% - Accent1" xfId="25" xr:uid="{B752BF5F-D0A3-4619-97DD-620FA6C461C3}"/>
    <cellStyle name="40% - Accent1 2" xfId="26" xr:uid="{9405D1FA-50AE-42E9-B4A3-596BF2492F54}"/>
    <cellStyle name="40% - Accent2" xfId="27" xr:uid="{B42F63B7-2108-4182-89D5-801B4962A7FA}"/>
    <cellStyle name="40% - Accent2 2" xfId="28" xr:uid="{937206EB-E930-4F14-86E0-F93E20433F4E}"/>
    <cellStyle name="40% - Accent3" xfId="29" xr:uid="{E5813AD4-F6D6-45B0-9C93-1A94527AA6B5}"/>
    <cellStyle name="40% - Accent3 2" xfId="30" xr:uid="{4D952BAE-76CD-4AB4-A9D9-947B3245B8D8}"/>
    <cellStyle name="40% - Accent4" xfId="31" xr:uid="{C3B509B2-6641-41DB-BB18-A5F56EAC078A}"/>
    <cellStyle name="40% - Accent4 2" xfId="32" xr:uid="{210A3733-484B-4B7E-99CE-16060391ECA1}"/>
    <cellStyle name="40% - Accent5" xfId="33" xr:uid="{FBA6278F-0BAB-4C2F-8045-4E0071BEB06D}"/>
    <cellStyle name="40% - Accent5 2" xfId="34" xr:uid="{4F2E2514-2E1E-4C13-96E3-36CEB8F42650}"/>
    <cellStyle name="40% - Accent6" xfId="35" xr:uid="{7EE542E3-E2C5-4A31-87F4-2462FF7D060B}"/>
    <cellStyle name="40% - Accent6 2" xfId="36" xr:uid="{796C5A35-FF3C-4B50-82A9-DE908E1997FB}"/>
    <cellStyle name="40% - Dekorfärg1" xfId="37" xr:uid="{4B52C794-A533-4A41-B857-F2FAD87DFC9F}"/>
    <cellStyle name="40% - Dekorfärg2" xfId="38" xr:uid="{3EB29093-6C70-4AAA-94C4-7B88D955FABF}"/>
    <cellStyle name="40% - Dekorfärg3" xfId="39" xr:uid="{6FCD5C94-F481-4C9E-8ABA-D167BD2EC5CC}"/>
    <cellStyle name="40% - Dekorfärg4" xfId="40" xr:uid="{5297C5AF-CCCC-487E-AA59-D721B4461482}"/>
    <cellStyle name="40% - Dekorfärg5" xfId="41" xr:uid="{B67BB817-B2E5-45B3-AF64-ECFFBC141FF1}"/>
    <cellStyle name="40% - Dekorfärg6" xfId="42" xr:uid="{09BEAB31-AC4F-44A3-B7C1-8A6A28363F38}"/>
    <cellStyle name="60% - Accent1" xfId="43" xr:uid="{807FD160-9602-451F-96D5-E709E9A0F5E8}"/>
    <cellStyle name="60% - Accent2" xfId="44" xr:uid="{A1CF5847-FAD4-4F22-95B6-D8413FE8E359}"/>
    <cellStyle name="60% - Accent3" xfId="45" xr:uid="{2155C925-E962-4BB4-93DD-853B12C491B7}"/>
    <cellStyle name="60% - Accent4" xfId="46" xr:uid="{32BC256F-2F01-4E02-AF4F-042EC147A581}"/>
    <cellStyle name="60% - Accent5" xfId="47" xr:uid="{A1D201FD-C024-47FE-82B4-F285E3C6B538}"/>
    <cellStyle name="60% - Accent6" xfId="48" xr:uid="{DA8D3D7E-E946-4B47-A006-3E864AF39B65}"/>
    <cellStyle name="60% - Dekorfärg1" xfId="49" xr:uid="{23BB8083-1E8C-4EAE-B4E6-785C2643F42F}"/>
    <cellStyle name="60% - Dekorfärg2" xfId="50" xr:uid="{2511479D-A753-4E69-B940-C7CA5DEA9C85}"/>
    <cellStyle name="60% - Dekorfärg3" xfId="51" xr:uid="{4FDBD63D-3DBF-4B86-8A01-D0BA120FDFDF}"/>
    <cellStyle name="60% - Dekorfärg4" xfId="52" xr:uid="{05693BB8-29CF-4CC2-8E00-28C05B985C04}"/>
    <cellStyle name="60% - Dekorfärg5" xfId="53" xr:uid="{F611F96A-A5C0-4D36-A22C-3B8FC3294E10}"/>
    <cellStyle name="60% - Dekorfärg6" xfId="54" xr:uid="{67E993D5-1F69-4410-9558-C93F2FE3B416}"/>
    <cellStyle name="Accent1" xfId="55" xr:uid="{D8A179D3-79F0-4EA8-9B8D-8CE02F2CF804}"/>
    <cellStyle name="Accent2" xfId="56" xr:uid="{E5ED4929-7169-4109-B8EE-F5E9D28DB8FF}"/>
    <cellStyle name="Accent3" xfId="57" xr:uid="{91D444D7-9A8E-4878-8B6B-BA7AE0C7CD51}"/>
    <cellStyle name="Accent4" xfId="58" xr:uid="{5DF55473-1055-4D0F-8748-846A15ACA117}"/>
    <cellStyle name="Accent5" xfId="59" xr:uid="{E6627E60-5382-4A45-A4B6-58F00B95844E}"/>
    <cellStyle name="Accent6" xfId="60" xr:uid="{DE4B7B9D-ECDD-4FFE-99F5-7E9F18F2CE9E}"/>
    <cellStyle name="Bad" xfId="61" xr:uid="{08FAF2F5-D058-4F7D-8262-C2B61C2E184D}"/>
    <cellStyle name="Calculation" xfId="62" xr:uid="{23792CE2-E6B9-4BC9-8F20-712C1790B559}"/>
    <cellStyle name="Check Cell" xfId="63" xr:uid="{67D5C920-3833-4843-8926-9638A7F0521E}"/>
    <cellStyle name="Comma 2" xfId="64" xr:uid="{CE0A1312-7640-42F9-96B2-1D4CF7419B11}"/>
    <cellStyle name="Comma 2 2" xfId="65" xr:uid="{21CD5B4D-5834-4EF3-A667-ED4316F9A128}"/>
    <cellStyle name="Comma 3" xfId="66" xr:uid="{F95A90C6-9ADC-47E9-B848-F09F47643E29}"/>
    <cellStyle name="Explanatory Text" xfId="67" xr:uid="{BEF54ED0-10EF-47CC-8F89-39935CFCC66B}"/>
    <cellStyle name="Färg1" xfId="68" xr:uid="{A65B85C6-6785-43F6-8E2E-C235A2291063}"/>
    <cellStyle name="Färg2" xfId="69" xr:uid="{4A95CF23-3B0F-43F0-9D05-66AF8D0622D0}"/>
    <cellStyle name="Färg3" xfId="70" xr:uid="{AB0D0D89-7710-4781-905B-AC74A182959C}"/>
    <cellStyle name="Färg4" xfId="71" xr:uid="{975ED163-DF4F-4512-AD70-C07F91367635}"/>
    <cellStyle name="Färg5" xfId="72" xr:uid="{8EF7BE8B-ACF6-4CFA-84C3-1A7101F51CE8}"/>
    <cellStyle name="Färg6" xfId="73" xr:uid="{9FEFA3E5-04E0-4ABA-9152-96A6F1EBCEC4}"/>
    <cellStyle name="Good" xfId="74" xr:uid="{4AA784A0-48F8-470F-B308-11FDFA103273}"/>
    <cellStyle name="Heading 1" xfId="75" xr:uid="{4AE97032-6F5A-48E1-9417-83704A7FB49A}"/>
    <cellStyle name="Heading 2" xfId="76" xr:uid="{1A24BCF0-3DAD-4956-9745-903E09BD4D92}"/>
    <cellStyle name="Heading 3" xfId="77" xr:uid="{D979A87F-EF65-42A3-B78E-0BA00B9FB552}"/>
    <cellStyle name="Heading 4" xfId="78" xr:uid="{10B0A6BD-FEDD-446A-90BD-1AD37B3F8452}"/>
    <cellStyle name="Hyperlink 2" xfId="79" xr:uid="{B69D319B-38B0-497B-8083-5E807ADBFFF5}"/>
    <cellStyle name="Input" xfId="80" xr:uid="{0B4CCA04-A77B-4159-A4DF-0E10C71441A7}"/>
    <cellStyle name="Linked Cell" xfId="81" xr:uid="{51A45BE2-F30B-49FD-B910-E2548F9F9FFA}"/>
    <cellStyle name="Normal" xfId="0" builtinId="0"/>
    <cellStyle name="Normal 2" xfId="2" xr:uid="{4F1242CD-EC6B-4BFD-A1A8-9EAE713AD46A}"/>
    <cellStyle name="Normal 2 2" xfId="82" xr:uid="{B16E9832-3A77-4CB6-852B-8E6E13F2DA13}"/>
    <cellStyle name="Normal 2_801" xfId="83" xr:uid="{3C1FFC78-4786-4B02-8066-0FD5CCC5673A}"/>
    <cellStyle name="Normal 3" xfId="3" xr:uid="{012E2A5A-8DF1-4726-9CC3-3794477F28CA}"/>
    <cellStyle name="Normal 3 2" xfId="84" xr:uid="{847ED8E5-1F55-4B71-9B71-FE48CF5B6501}"/>
    <cellStyle name="Normal 3 3" xfId="85" xr:uid="{559B11E4-7F6A-4BEF-B95D-6152CE41AE43}"/>
    <cellStyle name="Normal 3_801" xfId="86" xr:uid="{F47197AB-072A-4D47-8738-0CA427226E56}"/>
    <cellStyle name="Normal 4" xfId="87" xr:uid="{099602F6-F161-4A3B-BFD2-A432A7C031B3}"/>
    <cellStyle name="Normal 4 2" xfId="88" xr:uid="{89C49691-0424-4484-8EBD-0A025C9EE5CF}"/>
    <cellStyle name="Normal 4_801" xfId="89" xr:uid="{97B9D2D9-7027-4B61-8633-AFC6F81C120E}"/>
    <cellStyle name="Normal 5" xfId="90" xr:uid="{E5F33FD0-9374-48DA-87B0-2B36EE2E38DD}"/>
    <cellStyle name="Normal 6" xfId="91" xr:uid="{BF35E296-E2F2-40E1-BBA6-3C7BE2463039}"/>
    <cellStyle name="Normal 7" xfId="92" xr:uid="{A3AB02E8-3AAA-4CC9-94AC-4DBB5D1C94D3}"/>
    <cellStyle name="Normal 8" xfId="93" xr:uid="{D81A8BE5-ED97-4AE0-AB20-7E357714413F}"/>
    <cellStyle name="Normal 9" xfId="94" xr:uid="{B242A2F1-4406-4760-89F3-B413A055344F}"/>
    <cellStyle name="Normal_Estimated completions" xfId="5" xr:uid="{0363D291-C043-4D7E-9190-D795EF3D95A8}"/>
    <cellStyle name="Normal_Sheet1" xfId="6" xr:uid="{41ABE2C9-BD64-40DE-9368-58A63B7D551E}"/>
    <cellStyle name="Normal_Sheet1_1" xfId="4" xr:uid="{DF99E77C-7075-48AD-95FF-91DA03E01A3C}"/>
    <cellStyle name="Note" xfId="95" xr:uid="{84DABECA-EB48-439D-AB9A-79A1E53A07AA}"/>
    <cellStyle name="Note 2" xfId="96" xr:uid="{E10F118C-1354-406E-9932-32FCD5E61AD5}"/>
    <cellStyle name="Output" xfId="97" xr:uid="{E6BFA230-8810-4366-8997-246D4F452A32}"/>
    <cellStyle name="Percent" xfId="1" builtinId="5"/>
    <cellStyle name="Percent 2" xfId="98" xr:uid="{99915430-2A3C-4B44-93FF-1BBE0D79C7C7}"/>
    <cellStyle name="Percent 4" xfId="99" xr:uid="{2F094851-2C87-43DE-AE22-D3AF4E7C9240}"/>
    <cellStyle name="Procent 2" xfId="100" xr:uid="{DBF0C330-AB56-4CEE-B262-F3CB2C4ECDBD}"/>
    <cellStyle name="Prozent 2" xfId="101" xr:uid="{438ABA57-65DC-4297-BD4E-5D63FDA15D97}"/>
    <cellStyle name="Prozent 3" xfId="102" xr:uid="{03E3C33E-90CF-48AA-A3D9-06704AC1D8E9}"/>
    <cellStyle name="Standard 2" xfId="103" xr:uid="{BD7A3A7B-2996-4137-BC8C-3FE2F0473270}"/>
    <cellStyle name="Standard 2 2" xfId="104" xr:uid="{1F4C3593-598E-47E1-BD08-FE46962EE7F2}"/>
    <cellStyle name="Standard 2_CE" xfId="105" xr:uid="{0AF541E1-381C-4585-A1A9-DA859E113A36}"/>
    <cellStyle name="Standard 3" xfId="106" xr:uid="{95BA9F30-C242-4B9E-8F8A-910EC964D101}"/>
    <cellStyle name="Standard 4" xfId="107" xr:uid="{D1C459CA-CB68-4EB6-A778-71EFC4BC6183}"/>
    <cellStyle name="Standard 5" xfId="108" xr:uid="{134EF9D7-020C-4873-A132-B03DB6401D39}"/>
    <cellStyle name="Standard 6" xfId="109" xr:uid="{CEA6EF5E-E223-42DF-8B46-AF96FC7193E7}"/>
    <cellStyle name="Title" xfId="110" xr:uid="{1BA2C3D0-7F31-4BC7-96C1-D78EABD1AE8F}"/>
    <cellStyle name="Total" xfId="111" xr:uid="{76AE7052-4240-411D-ACC8-1F1A086E90FB}"/>
    <cellStyle name="Tusental 2" xfId="112" xr:uid="{4BA6C658-AF7D-4446-A320-A9DFEA7EE6D4}"/>
    <cellStyle name="Valuta 2" xfId="113" xr:uid="{F9EFEF81-8100-4346-848D-79819AF59862}"/>
    <cellStyle name="Warning Text" xfId="114" xr:uid="{B44BB035-5DA2-48D6-8985-89CF779F0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C7F5-D8D5-47F3-BD18-FE89DCA698DC}">
  <sheetPr>
    <tabColor theme="9" tint="0.59999389629810485"/>
    <pageSetUpPr fitToPage="1"/>
  </sheetPr>
  <dimension ref="A1:P59"/>
  <sheetViews>
    <sheetView tabSelected="1" zoomScale="80" zoomScaleNormal="80" workbookViewId="0">
      <pane ySplit="7" topLeftCell="A8" activePane="bottomLeft" state="frozen"/>
      <selection activeCell="M37" sqref="M37"/>
      <selection pane="bottomLeft" activeCell="J28" sqref="J28"/>
    </sheetView>
  </sheetViews>
  <sheetFormatPr defaultRowHeight="15" x14ac:dyDescent="0.25"/>
  <cols>
    <col min="1" max="1" width="37.42578125" style="12" customWidth="1"/>
    <col min="2" max="4" width="10.85546875" style="12" customWidth="1"/>
    <col min="5" max="6" width="11.85546875" style="12" customWidth="1"/>
    <col min="7" max="7" width="10.85546875" style="31" customWidth="1"/>
    <col min="8" max="8" width="26" style="12" customWidth="1"/>
    <col min="9" max="9" width="15.85546875" style="12" customWidth="1"/>
    <col min="10" max="10" width="14.85546875" style="12" customWidth="1"/>
    <col min="11" max="11" width="9.140625" style="12"/>
    <col min="12" max="13" width="9.85546875" style="12" bestFit="1" customWidth="1"/>
    <col min="14" max="250" width="9.140625" style="12"/>
    <col min="251" max="254" width="0" style="12" hidden="1" customWidth="1"/>
    <col min="255" max="255" width="37.42578125" style="12" customWidth="1"/>
    <col min="256" max="259" width="10.85546875" style="12" customWidth="1"/>
    <col min="260" max="261" width="11.85546875" style="12" customWidth="1"/>
    <col min="262" max="262" width="15.85546875" style="12" bestFit="1" customWidth="1"/>
    <col min="263" max="263" width="10.85546875" style="12" customWidth="1"/>
    <col min="264" max="264" width="26" style="12" customWidth="1"/>
    <col min="265" max="265" width="15.85546875" style="12" customWidth="1"/>
    <col min="266" max="266" width="14.85546875" style="12" customWidth="1"/>
    <col min="267" max="267" width="9.140625" style="12"/>
    <col min="268" max="269" width="9.85546875" style="12" bestFit="1" customWidth="1"/>
    <col min="270" max="506" width="9.140625" style="12"/>
    <col min="507" max="510" width="0" style="12" hidden="1" customWidth="1"/>
    <col min="511" max="511" width="37.42578125" style="12" customWidth="1"/>
    <col min="512" max="515" width="10.85546875" style="12" customWidth="1"/>
    <col min="516" max="517" width="11.85546875" style="12" customWidth="1"/>
    <col min="518" max="518" width="15.85546875" style="12" bestFit="1" customWidth="1"/>
    <col min="519" max="519" width="10.85546875" style="12" customWidth="1"/>
    <col min="520" max="520" width="26" style="12" customWidth="1"/>
    <col min="521" max="521" width="15.85546875" style="12" customWidth="1"/>
    <col min="522" max="522" width="14.85546875" style="12" customWidth="1"/>
    <col min="523" max="523" width="9.140625" style="12"/>
    <col min="524" max="525" width="9.85546875" style="12" bestFit="1" customWidth="1"/>
    <col min="526" max="762" width="9.140625" style="12"/>
    <col min="763" max="766" width="0" style="12" hidden="1" customWidth="1"/>
    <col min="767" max="767" width="37.42578125" style="12" customWidth="1"/>
    <col min="768" max="771" width="10.85546875" style="12" customWidth="1"/>
    <col min="772" max="773" width="11.85546875" style="12" customWidth="1"/>
    <col min="774" max="774" width="15.85546875" style="12" bestFit="1" customWidth="1"/>
    <col min="775" max="775" width="10.85546875" style="12" customWidth="1"/>
    <col min="776" max="776" width="26" style="12" customWidth="1"/>
    <col min="777" max="777" width="15.85546875" style="12" customWidth="1"/>
    <col min="778" max="778" width="14.85546875" style="12" customWidth="1"/>
    <col min="779" max="779" width="9.140625" style="12"/>
    <col min="780" max="781" width="9.85546875" style="12" bestFit="1" customWidth="1"/>
    <col min="782" max="1018" width="9.140625" style="12"/>
    <col min="1019" max="1022" width="0" style="12" hidden="1" customWidth="1"/>
    <col min="1023" max="1023" width="37.42578125" style="12" customWidth="1"/>
    <col min="1024" max="1027" width="10.85546875" style="12" customWidth="1"/>
    <col min="1028" max="1029" width="11.85546875" style="12" customWidth="1"/>
    <col min="1030" max="1030" width="15.85546875" style="12" bestFit="1" customWidth="1"/>
    <col min="1031" max="1031" width="10.85546875" style="12" customWidth="1"/>
    <col min="1032" max="1032" width="26" style="12" customWidth="1"/>
    <col min="1033" max="1033" width="15.85546875" style="12" customWidth="1"/>
    <col min="1034" max="1034" width="14.85546875" style="12" customWidth="1"/>
    <col min="1035" max="1035" width="9.140625" style="12"/>
    <col min="1036" max="1037" width="9.85546875" style="12" bestFit="1" customWidth="1"/>
    <col min="1038" max="1274" width="9.140625" style="12"/>
    <col min="1275" max="1278" width="0" style="12" hidden="1" customWidth="1"/>
    <col min="1279" max="1279" width="37.42578125" style="12" customWidth="1"/>
    <col min="1280" max="1283" width="10.85546875" style="12" customWidth="1"/>
    <col min="1284" max="1285" width="11.85546875" style="12" customWidth="1"/>
    <col min="1286" max="1286" width="15.85546875" style="12" bestFit="1" customWidth="1"/>
    <col min="1287" max="1287" width="10.85546875" style="12" customWidth="1"/>
    <col min="1288" max="1288" width="26" style="12" customWidth="1"/>
    <col min="1289" max="1289" width="15.85546875" style="12" customWidth="1"/>
    <col min="1290" max="1290" width="14.85546875" style="12" customWidth="1"/>
    <col min="1291" max="1291" width="9.140625" style="12"/>
    <col min="1292" max="1293" width="9.85546875" style="12" bestFit="1" customWidth="1"/>
    <col min="1294" max="1530" width="9.140625" style="12"/>
    <col min="1531" max="1534" width="0" style="12" hidden="1" customWidth="1"/>
    <col min="1535" max="1535" width="37.42578125" style="12" customWidth="1"/>
    <col min="1536" max="1539" width="10.85546875" style="12" customWidth="1"/>
    <col min="1540" max="1541" width="11.85546875" style="12" customWidth="1"/>
    <col min="1542" max="1542" width="15.85546875" style="12" bestFit="1" customWidth="1"/>
    <col min="1543" max="1543" width="10.85546875" style="12" customWidth="1"/>
    <col min="1544" max="1544" width="26" style="12" customWidth="1"/>
    <col min="1545" max="1545" width="15.85546875" style="12" customWidth="1"/>
    <col min="1546" max="1546" width="14.85546875" style="12" customWidth="1"/>
    <col min="1547" max="1547" width="9.140625" style="12"/>
    <col min="1548" max="1549" width="9.85546875" style="12" bestFit="1" customWidth="1"/>
    <col min="1550" max="1786" width="9.140625" style="12"/>
    <col min="1787" max="1790" width="0" style="12" hidden="1" customWidth="1"/>
    <col min="1791" max="1791" width="37.42578125" style="12" customWidth="1"/>
    <col min="1792" max="1795" width="10.85546875" style="12" customWidth="1"/>
    <col min="1796" max="1797" width="11.85546875" style="12" customWidth="1"/>
    <col min="1798" max="1798" width="15.85546875" style="12" bestFit="1" customWidth="1"/>
    <col min="1799" max="1799" width="10.85546875" style="12" customWidth="1"/>
    <col min="1800" max="1800" width="26" style="12" customWidth="1"/>
    <col min="1801" max="1801" width="15.85546875" style="12" customWidth="1"/>
    <col min="1802" max="1802" width="14.85546875" style="12" customWidth="1"/>
    <col min="1803" max="1803" width="9.140625" style="12"/>
    <col min="1804" max="1805" width="9.85546875" style="12" bestFit="1" customWidth="1"/>
    <col min="1806" max="2042" width="9.140625" style="12"/>
    <col min="2043" max="2046" width="0" style="12" hidden="1" customWidth="1"/>
    <col min="2047" max="2047" width="37.42578125" style="12" customWidth="1"/>
    <col min="2048" max="2051" width="10.85546875" style="12" customWidth="1"/>
    <col min="2052" max="2053" width="11.85546875" style="12" customWidth="1"/>
    <col min="2054" max="2054" width="15.85546875" style="12" bestFit="1" customWidth="1"/>
    <col min="2055" max="2055" width="10.85546875" style="12" customWidth="1"/>
    <col min="2056" max="2056" width="26" style="12" customWidth="1"/>
    <col min="2057" max="2057" width="15.85546875" style="12" customWidth="1"/>
    <col min="2058" max="2058" width="14.85546875" style="12" customWidth="1"/>
    <col min="2059" max="2059" width="9.140625" style="12"/>
    <col min="2060" max="2061" width="9.85546875" style="12" bestFit="1" customWidth="1"/>
    <col min="2062" max="2298" width="9.140625" style="12"/>
    <col min="2299" max="2302" width="0" style="12" hidden="1" customWidth="1"/>
    <col min="2303" max="2303" width="37.42578125" style="12" customWidth="1"/>
    <col min="2304" max="2307" width="10.85546875" style="12" customWidth="1"/>
    <col min="2308" max="2309" width="11.85546875" style="12" customWidth="1"/>
    <col min="2310" max="2310" width="15.85546875" style="12" bestFit="1" customWidth="1"/>
    <col min="2311" max="2311" width="10.85546875" style="12" customWidth="1"/>
    <col min="2312" max="2312" width="26" style="12" customWidth="1"/>
    <col min="2313" max="2313" width="15.85546875" style="12" customWidth="1"/>
    <col min="2314" max="2314" width="14.85546875" style="12" customWidth="1"/>
    <col min="2315" max="2315" width="9.140625" style="12"/>
    <col min="2316" max="2317" width="9.85546875" style="12" bestFit="1" customWidth="1"/>
    <col min="2318" max="2554" width="9.140625" style="12"/>
    <col min="2555" max="2558" width="0" style="12" hidden="1" customWidth="1"/>
    <col min="2559" max="2559" width="37.42578125" style="12" customWidth="1"/>
    <col min="2560" max="2563" width="10.85546875" style="12" customWidth="1"/>
    <col min="2564" max="2565" width="11.85546875" style="12" customWidth="1"/>
    <col min="2566" max="2566" width="15.85546875" style="12" bestFit="1" customWidth="1"/>
    <col min="2567" max="2567" width="10.85546875" style="12" customWidth="1"/>
    <col min="2568" max="2568" width="26" style="12" customWidth="1"/>
    <col min="2569" max="2569" width="15.85546875" style="12" customWidth="1"/>
    <col min="2570" max="2570" width="14.85546875" style="12" customWidth="1"/>
    <col min="2571" max="2571" width="9.140625" style="12"/>
    <col min="2572" max="2573" width="9.85546875" style="12" bestFit="1" customWidth="1"/>
    <col min="2574" max="2810" width="9.140625" style="12"/>
    <col min="2811" max="2814" width="0" style="12" hidden="1" customWidth="1"/>
    <col min="2815" max="2815" width="37.42578125" style="12" customWidth="1"/>
    <col min="2816" max="2819" width="10.85546875" style="12" customWidth="1"/>
    <col min="2820" max="2821" width="11.85546875" style="12" customWidth="1"/>
    <col min="2822" max="2822" width="15.85546875" style="12" bestFit="1" customWidth="1"/>
    <col min="2823" max="2823" width="10.85546875" style="12" customWidth="1"/>
    <col min="2824" max="2824" width="26" style="12" customWidth="1"/>
    <col min="2825" max="2825" width="15.85546875" style="12" customWidth="1"/>
    <col min="2826" max="2826" width="14.85546875" style="12" customWidth="1"/>
    <col min="2827" max="2827" width="9.140625" style="12"/>
    <col min="2828" max="2829" width="9.85546875" style="12" bestFit="1" customWidth="1"/>
    <col min="2830" max="3066" width="9.140625" style="12"/>
    <col min="3067" max="3070" width="0" style="12" hidden="1" customWidth="1"/>
    <col min="3071" max="3071" width="37.42578125" style="12" customWidth="1"/>
    <col min="3072" max="3075" width="10.85546875" style="12" customWidth="1"/>
    <col min="3076" max="3077" width="11.85546875" style="12" customWidth="1"/>
    <col min="3078" max="3078" width="15.85546875" style="12" bestFit="1" customWidth="1"/>
    <col min="3079" max="3079" width="10.85546875" style="12" customWidth="1"/>
    <col min="3080" max="3080" width="26" style="12" customWidth="1"/>
    <col min="3081" max="3081" width="15.85546875" style="12" customWidth="1"/>
    <col min="3082" max="3082" width="14.85546875" style="12" customWidth="1"/>
    <col min="3083" max="3083" width="9.140625" style="12"/>
    <col min="3084" max="3085" width="9.85546875" style="12" bestFit="1" customWidth="1"/>
    <col min="3086" max="3322" width="9.140625" style="12"/>
    <col min="3323" max="3326" width="0" style="12" hidden="1" customWidth="1"/>
    <col min="3327" max="3327" width="37.42578125" style="12" customWidth="1"/>
    <col min="3328" max="3331" width="10.85546875" style="12" customWidth="1"/>
    <col min="3332" max="3333" width="11.85546875" style="12" customWidth="1"/>
    <col min="3334" max="3334" width="15.85546875" style="12" bestFit="1" customWidth="1"/>
    <col min="3335" max="3335" width="10.85546875" style="12" customWidth="1"/>
    <col min="3336" max="3336" width="26" style="12" customWidth="1"/>
    <col min="3337" max="3337" width="15.85546875" style="12" customWidth="1"/>
    <col min="3338" max="3338" width="14.85546875" style="12" customWidth="1"/>
    <col min="3339" max="3339" width="9.140625" style="12"/>
    <col min="3340" max="3341" width="9.85546875" style="12" bestFit="1" customWidth="1"/>
    <col min="3342" max="3578" width="9.140625" style="12"/>
    <col min="3579" max="3582" width="0" style="12" hidden="1" customWidth="1"/>
    <col min="3583" max="3583" width="37.42578125" style="12" customWidth="1"/>
    <col min="3584" max="3587" width="10.85546875" style="12" customWidth="1"/>
    <col min="3588" max="3589" width="11.85546875" style="12" customWidth="1"/>
    <col min="3590" max="3590" width="15.85546875" style="12" bestFit="1" customWidth="1"/>
    <col min="3591" max="3591" width="10.85546875" style="12" customWidth="1"/>
    <col min="3592" max="3592" width="26" style="12" customWidth="1"/>
    <col min="3593" max="3593" width="15.85546875" style="12" customWidth="1"/>
    <col min="3594" max="3594" width="14.85546875" style="12" customWidth="1"/>
    <col min="3595" max="3595" width="9.140625" style="12"/>
    <col min="3596" max="3597" width="9.85546875" style="12" bestFit="1" customWidth="1"/>
    <col min="3598" max="3834" width="9.140625" style="12"/>
    <col min="3835" max="3838" width="0" style="12" hidden="1" customWidth="1"/>
    <col min="3839" max="3839" width="37.42578125" style="12" customWidth="1"/>
    <col min="3840" max="3843" width="10.85546875" style="12" customWidth="1"/>
    <col min="3844" max="3845" width="11.85546875" style="12" customWidth="1"/>
    <col min="3846" max="3846" width="15.85546875" style="12" bestFit="1" customWidth="1"/>
    <col min="3847" max="3847" width="10.85546875" style="12" customWidth="1"/>
    <col min="3848" max="3848" width="26" style="12" customWidth="1"/>
    <col min="3849" max="3849" width="15.85546875" style="12" customWidth="1"/>
    <col min="3850" max="3850" width="14.85546875" style="12" customWidth="1"/>
    <col min="3851" max="3851" width="9.140625" style="12"/>
    <col min="3852" max="3853" width="9.85546875" style="12" bestFit="1" customWidth="1"/>
    <col min="3854" max="4090" width="9.140625" style="12"/>
    <col min="4091" max="4094" width="0" style="12" hidden="1" customWidth="1"/>
    <col min="4095" max="4095" width="37.42578125" style="12" customWidth="1"/>
    <col min="4096" max="4099" width="10.85546875" style="12" customWidth="1"/>
    <col min="4100" max="4101" width="11.85546875" style="12" customWidth="1"/>
    <col min="4102" max="4102" width="15.85546875" style="12" bestFit="1" customWidth="1"/>
    <col min="4103" max="4103" width="10.85546875" style="12" customWidth="1"/>
    <col min="4104" max="4104" width="26" style="12" customWidth="1"/>
    <col min="4105" max="4105" width="15.85546875" style="12" customWidth="1"/>
    <col min="4106" max="4106" width="14.85546875" style="12" customWidth="1"/>
    <col min="4107" max="4107" width="9.140625" style="12"/>
    <col min="4108" max="4109" width="9.85546875" style="12" bestFit="1" customWidth="1"/>
    <col min="4110" max="4346" width="9.140625" style="12"/>
    <col min="4347" max="4350" width="0" style="12" hidden="1" customWidth="1"/>
    <col min="4351" max="4351" width="37.42578125" style="12" customWidth="1"/>
    <col min="4352" max="4355" width="10.85546875" style="12" customWidth="1"/>
    <col min="4356" max="4357" width="11.85546875" style="12" customWidth="1"/>
    <col min="4358" max="4358" width="15.85546875" style="12" bestFit="1" customWidth="1"/>
    <col min="4359" max="4359" width="10.85546875" style="12" customWidth="1"/>
    <col min="4360" max="4360" width="26" style="12" customWidth="1"/>
    <col min="4361" max="4361" width="15.85546875" style="12" customWidth="1"/>
    <col min="4362" max="4362" width="14.85546875" style="12" customWidth="1"/>
    <col min="4363" max="4363" width="9.140625" style="12"/>
    <col min="4364" max="4365" width="9.85546875" style="12" bestFit="1" customWidth="1"/>
    <col min="4366" max="4602" width="9.140625" style="12"/>
    <col min="4603" max="4606" width="0" style="12" hidden="1" customWidth="1"/>
    <col min="4607" max="4607" width="37.42578125" style="12" customWidth="1"/>
    <col min="4608" max="4611" width="10.85546875" style="12" customWidth="1"/>
    <col min="4612" max="4613" width="11.85546875" style="12" customWidth="1"/>
    <col min="4614" max="4614" width="15.85546875" style="12" bestFit="1" customWidth="1"/>
    <col min="4615" max="4615" width="10.85546875" style="12" customWidth="1"/>
    <col min="4616" max="4616" width="26" style="12" customWidth="1"/>
    <col min="4617" max="4617" width="15.85546875" style="12" customWidth="1"/>
    <col min="4618" max="4618" width="14.85546875" style="12" customWidth="1"/>
    <col min="4619" max="4619" width="9.140625" style="12"/>
    <col min="4620" max="4621" width="9.85546875" style="12" bestFit="1" customWidth="1"/>
    <col min="4622" max="4858" width="9.140625" style="12"/>
    <col min="4859" max="4862" width="0" style="12" hidden="1" customWidth="1"/>
    <col min="4863" max="4863" width="37.42578125" style="12" customWidth="1"/>
    <col min="4864" max="4867" width="10.85546875" style="12" customWidth="1"/>
    <col min="4868" max="4869" width="11.85546875" style="12" customWidth="1"/>
    <col min="4870" max="4870" width="15.85546875" style="12" bestFit="1" customWidth="1"/>
    <col min="4871" max="4871" width="10.85546875" style="12" customWidth="1"/>
    <col min="4872" max="4872" width="26" style="12" customWidth="1"/>
    <col min="4873" max="4873" width="15.85546875" style="12" customWidth="1"/>
    <col min="4874" max="4874" width="14.85546875" style="12" customWidth="1"/>
    <col min="4875" max="4875" width="9.140625" style="12"/>
    <col min="4876" max="4877" width="9.85546875" style="12" bestFit="1" customWidth="1"/>
    <col min="4878" max="5114" width="9.140625" style="12"/>
    <col min="5115" max="5118" width="0" style="12" hidden="1" customWidth="1"/>
    <col min="5119" max="5119" width="37.42578125" style="12" customWidth="1"/>
    <col min="5120" max="5123" width="10.85546875" style="12" customWidth="1"/>
    <col min="5124" max="5125" width="11.85546875" style="12" customWidth="1"/>
    <col min="5126" max="5126" width="15.85546875" style="12" bestFit="1" customWidth="1"/>
    <col min="5127" max="5127" width="10.85546875" style="12" customWidth="1"/>
    <col min="5128" max="5128" width="26" style="12" customWidth="1"/>
    <col min="5129" max="5129" width="15.85546875" style="12" customWidth="1"/>
    <col min="5130" max="5130" width="14.85546875" style="12" customWidth="1"/>
    <col min="5131" max="5131" width="9.140625" style="12"/>
    <col min="5132" max="5133" width="9.85546875" style="12" bestFit="1" customWidth="1"/>
    <col min="5134" max="5370" width="9.140625" style="12"/>
    <col min="5371" max="5374" width="0" style="12" hidden="1" customWidth="1"/>
    <col min="5375" max="5375" width="37.42578125" style="12" customWidth="1"/>
    <col min="5376" max="5379" width="10.85546875" style="12" customWidth="1"/>
    <col min="5380" max="5381" width="11.85546875" style="12" customWidth="1"/>
    <col min="5382" max="5382" width="15.85546875" style="12" bestFit="1" customWidth="1"/>
    <col min="5383" max="5383" width="10.85546875" style="12" customWidth="1"/>
    <col min="5384" max="5384" width="26" style="12" customWidth="1"/>
    <col min="5385" max="5385" width="15.85546875" style="12" customWidth="1"/>
    <col min="5386" max="5386" width="14.85546875" style="12" customWidth="1"/>
    <col min="5387" max="5387" width="9.140625" style="12"/>
    <col min="5388" max="5389" width="9.85546875" style="12" bestFit="1" customWidth="1"/>
    <col min="5390" max="5626" width="9.140625" style="12"/>
    <col min="5627" max="5630" width="0" style="12" hidden="1" customWidth="1"/>
    <col min="5631" max="5631" width="37.42578125" style="12" customWidth="1"/>
    <col min="5632" max="5635" width="10.85546875" style="12" customWidth="1"/>
    <col min="5636" max="5637" width="11.85546875" style="12" customWidth="1"/>
    <col min="5638" max="5638" width="15.85546875" style="12" bestFit="1" customWidth="1"/>
    <col min="5639" max="5639" width="10.85546875" style="12" customWidth="1"/>
    <col min="5640" max="5640" width="26" style="12" customWidth="1"/>
    <col min="5641" max="5641" width="15.85546875" style="12" customWidth="1"/>
    <col min="5642" max="5642" width="14.85546875" style="12" customWidth="1"/>
    <col min="5643" max="5643" width="9.140625" style="12"/>
    <col min="5644" max="5645" width="9.85546875" style="12" bestFit="1" customWidth="1"/>
    <col min="5646" max="5882" width="9.140625" style="12"/>
    <col min="5883" max="5886" width="0" style="12" hidden="1" customWidth="1"/>
    <col min="5887" max="5887" width="37.42578125" style="12" customWidth="1"/>
    <col min="5888" max="5891" width="10.85546875" style="12" customWidth="1"/>
    <col min="5892" max="5893" width="11.85546875" style="12" customWidth="1"/>
    <col min="5894" max="5894" width="15.85546875" style="12" bestFit="1" customWidth="1"/>
    <col min="5895" max="5895" width="10.85546875" style="12" customWidth="1"/>
    <col min="5896" max="5896" width="26" style="12" customWidth="1"/>
    <col min="5897" max="5897" width="15.85546875" style="12" customWidth="1"/>
    <col min="5898" max="5898" width="14.85546875" style="12" customWidth="1"/>
    <col min="5899" max="5899" width="9.140625" style="12"/>
    <col min="5900" max="5901" width="9.85546875" style="12" bestFit="1" customWidth="1"/>
    <col min="5902" max="6138" width="9.140625" style="12"/>
    <col min="6139" max="6142" width="0" style="12" hidden="1" customWidth="1"/>
    <col min="6143" max="6143" width="37.42578125" style="12" customWidth="1"/>
    <col min="6144" max="6147" width="10.85546875" style="12" customWidth="1"/>
    <col min="6148" max="6149" width="11.85546875" style="12" customWidth="1"/>
    <col min="6150" max="6150" width="15.85546875" style="12" bestFit="1" customWidth="1"/>
    <col min="6151" max="6151" width="10.85546875" style="12" customWidth="1"/>
    <col min="6152" max="6152" width="26" style="12" customWidth="1"/>
    <col min="6153" max="6153" width="15.85546875" style="12" customWidth="1"/>
    <col min="6154" max="6154" width="14.85546875" style="12" customWidth="1"/>
    <col min="6155" max="6155" width="9.140625" style="12"/>
    <col min="6156" max="6157" width="9.85546875" style="12" bestFit="1" customWidth="1"/>
    <col min="6158" max="6394" width="9.140625" style="12"/>
    <col min="6395" max="6398" width="0" style="12" hidden="1" customWidth="1"/>
    <col min="6399" max="6399" width="37.42578125" style="12" customWidth="1"/>
    <col min="6400" max="6403" width="10.85546875" style="12" customWidth="1"/>
    <col min="6404" max="6405" width="11.85546875" style="12" customWidth="1"/>
    <col min="6406" max="6406" width="15.85546875" style="12" bestFit="1" customWidth="1"/>
    <col min="6407" max="6407" width="10.85546875" style="12" customWidth="1"/>
    <col min="6408" max="6408" width="26" style="12" customWidth="1"/>
    <col min="6409" max="6409" width="15.85546875" style="12" customWidth="1"/>
    <col min="6410" max="6410" width="14.85546875" style="12" customWidth="1"/>
    <col min="6411" max="6411" width="9.140625" style="12"/>
    <col min="6412" max="6413" width="9.85546875" style="12" bestFit="1" customWidth="1"/>
    <col min="6414" max="6650" width="9.140625" style="12"/>
    <col min="6651" max="6654" width="0" style="12" hidden="1" customWidth="1"/>
    <col min="6655" max="6655" width="37.42578125" style="12" customWidth="1"/>
    <col min="6656" max="6659" width="10.85546875" style="12" customWidth="1"/>
    <col min="6660" max="6661" width="11.85546875" style="12" customWidth="1"/>
    <col min="6662" max="6662" width="15.85546875" style="12" bestFit="1" customWidth="1"/>
    <col min="6663" max="6663" width="10.85546875" style="12" customWidth="1"/>
    <col min="6664" max="6664" width="26" style="12" customWidth="1"/>
    <col min="6665" max="6665" width="15.85546875" style="12" customWidth="1"/>
    <col min="6666" max="6666" width="14.85546875" style="12" customWidth="1"/>
    <col min="6667" max="6667" width="9.140625" style="12"/>
    <col min="6668" max="6669" width="9.85546875" style="12" bestFit="1" customWidth="1"/>
    <col min="6670" max="6906" width="9.140625" style="12"/>
    <col min="6907" max="6910" width="0" style="12" hidden="1" customWidth="1"/>
    <col min="6911" max="6911" width="37.42578125" style="12" customWidth="1"/>
    <col min="6912" max="6915" width="10.85546875" style="12" customWidth="1"/>
    <col min="6916" max="6917" width="11.85546875" style="12" customWidth="1"/>
    <col min="6918" max="6918" width="15.85546875" style="12" bestFit="1" customWidth="1"/>
    <col min="6919" max="6919" width="10.85546875" style="12" customWidth="1"/>
    <col min="6920" max="6920" width="26" style="12" customWidth="1"/>
    <col min="6921" max="6921" width="15.85546875" style="12" customWidth="1"/>
    <col min="6922" max="6922" width="14.85546875" style="12" customWidth="1"/>
    <col min="6923" max="6923" width="9.140625" style="12"/>
    <col min="6924" max="6925" width="9.85546875" style="12" bestFit="1" customWidth="1"/>
    <col min="6926" max="7162" width="9.140625" style="12"/>
    <col min="7163" max="7166" width="0" style="12" hidden="1" customWidth="1"/>
    <col min="7167" max="7167" width="37.42578125" style="12" customWidth="1"/>
    <col min="7168" max="7171" width="10.85546875" style="12" customWidth="1"/>
    <col min="7172" max="7173" width="11.85546875" style="12" customWidth="1"/>
    <col min="7174" max="7174" width="15.85546875" style="12" bestFit="1" customWidth="1"/>
    <col min="7175" max="7175" width="10.85546875" style="12" customWidth="1"/>
    <col min="7176" max="7176" width="26" style="12" customWidth="1"/>
    <col min="7177" max="7177" width="15.85546875" style="12" customWidth="1"/>
    <col min="7178" max="7178" width="14.85546875" style="12" customWidth="1"/>
    <col min="7179" max="7179" width="9.140625" style="12"/>
    <col min="7180" max="7181" width="9.85546875" style="12" bestFit="1" customWidth="1"/>
    <col min="7182" max="7418" width="9.140625" style="12"/>
    <col min="7419" max="7422" width="0" style="12" hidden="1" customWidth="1"/>
    <col min="7423" max="7423" width="37.42578125" style="12" customWidth="1"/>
    <col min="7424" max="7427" width="10.85546875" style="12" customWidth="1"/>
    <col min="7428" max="7429" width="11.85546875" style="12" customWidth="1"/>
    <col min="7430" max="7430" width="15.85546875" style="12" bestFit="1" customWidth="1"/>
    <col min="7431" max="7431" width="10.85546875" style="12" customWidth="1"/>
    <col min="7432" max="7432" width="26" style="12" customWidth="1"/>
    <col min="7433" max="7433" width="15.85546875" style="12" customWidth="1"/>
    <col min="7434" max="7434" width="14.85546875" style="12" customWidth="1"/>
    <col min="7435" max="7435" width="9.140625" style="12"/>
    <col min="7436" max="7437" width="9.85546875" style="12" bestFit="1" customWidth="1"/>
    <col min="7438" max="7674" width="9.140625" style="12"/>
    <col min="7675" max="7678" width="0" style="12" hidden="1" customWidth="1"/>
    <col min="7679" max="7679" width="37.42578125" style="12" customWidth="1"/>
    <col min="7680" max="7683" width="10.85546875" style="12" customWidth="1"/>
    <col min="7684" max="7685" width="11.85546875" style="12" customWidth="1"/>
    <col min="7686" max="7686" width="15.85546875" style="12" bestFit="1" customWidth="1"/>
    <col min="7687" max="7687" width="10.85546875" style="12" customWidth="1"/>
    <col min="7688" max="7688" width="26" style="12" customWidth="1"/>
    <col min="7689" max="7689" width="15.85546875" style="12" customWidth="1"/>
    <col min="7690" max="7690" width="14.85546875" style="12" customWidth="1"/>
    <col min="7691" max="7691" width="9.140625" style="12"/>
    <col min="7692" max="7693" width="9.85546875" style="12" bestFit="1" customWidth="1"/>
    <col min="7694" max="7930" width="9.140625" style="12"/>
    <col min="7931" max="7934" width="0" style="12" hidden="1" customWidth="1"/>
    <col min="7935" max="7935" width="37.42578125" style="12" customWidth="1"/>
    <col min="7936" max="7939" width="10.85546875" style="12" customWidth="1"/>
    <col min="7940" max="7941" width="11.85546875" style="12" customWidth="1"/>
    <col min="7942" max="7942" width="15.85546875" style="12" bestFit="1" customWidth="1"/>
    <col min="7943" max="7943" width="10.85546875" style="12" customWidth="1"/>
    <col min="7944" max="7944" width="26" style="12" customWidth="1"/>
    <col min="7945" max="7945" width="15.85546875" style="12" customWidth="1"/>
    <col min="7946" max="7946" width="14.85546875" style="12" customWidth="1"/>
    <col min="7947" max="7947" width="9.140625" style="12"/>
    <col min="7948" max="7949" width="9.85546875" style="12" bestFit="1" customWidth="1"/>
    <col min="7950" max="8186" width="9.140625" style="12"/>
    <col min="8187" max="8190" width="0" style="12" hidden="1" customWidth="1"/>
    <col min="8191" max="8191" width="37.42578125" style="12" customWidth="1"/>
    <col min="8192" max="8195" width="10.85546875" style="12" customWidth="1"/>
    <col min="8196" max="8197" width="11.85546875" style="12" customWidth="1"/>
    <col min="8198" max="8198" width="15.85546875" style="12" bestFit="1" customWidth="1"/>
    <col min="8199" max="8199" width="10.85546875" style="12" customWidth="1"/>
    <col min="8200" max="8200" width="26" style="12" customWidth="1"/>
    <col min="8201" max="8201" width="15.85546875" style="12" customWidth="1"/>
    <col min="8202" max="8202" width="14.85546875" style="12" customWidth="1"/>
    <col min="8203" max="8203" width="9.140625" style="12"/>
    <col min="8204" max="8205" width="9.85546875" style="12" bestFit="1" customWidth="1"/>
    <col min="8206" max="8442" width="9.140625" style="12"/>
    <col min="8443" max="8446" width="0" style="12" hidden="1" customWidth="1"/>
    <col min="8447" max="8447" width="37.42578125" style="12" customWidth="1"/>
    <col min="8448" max="8451" width="10.85546875" style="12" customWidth="1"/>
    <col min="8452" max="8453" width="11.85546875" style="12" customWidth="1"/>
    <col min="8454" max="8454" width="15.85546875" style="12" bestFit="1" customWidth="1"/>
    <col min="8455" max="8455" width="10.85546875" style="12" customWidth="1"/>
    <col min="8456" max="8456" width="26" style="12" customWidth="1"/>
    <col min="8457" max="8457" width="15.85546875" style="12" customWidth="1"/>
    <col min="8458" max="8458" width="14.85546875" style="12" customWidth="1"/>
    <col min="8459" max="8459" width="9.140625" style="12"/>
    <col min="8460" max="8461" width="9.85546875" style="12" bestFit="1" customWidth="1"/>
    <col min="8462" max="8698" width="9.140625" style="12"/>
    <col min="8699" max="8702" width="0" style="12" hidden="1" customWidth="1"/>
    <col min="8703" max="8703" width="37.42578125" style="12" customWidth="1"/>
    <col min="8704" max="8707" width="10.85546875" style="12" customWidth="1"/>
    <col min="8708" max="8709" width="11.85546875" style="12" customWidth="1"/>
    <col min="8710" max="8710" width="15.85546875" style="12" bestFit="1" customWidth="1"/>
    <col min="8711" max="8711" width="10.85546875" style="12" customWidth="1"/>
    <col min="8712" max="8712" width="26" style="12" customWidth="1"/>
    <col min="8713" max="8713" width="15.85546875" style="12" customWidth="1"/>
    <col min="8714" max="8714" width="14.85546875" style="12" customWidth="1"/>
    <col min="8715" max="8715" width="9.140625" style="12"/>
    <col min="8716" max="8717" width="9.85546875" style="12" bestFit="1" customWidth="1"/>
    <col min="8718" max="8954" width="9.140625" style="12"/>
    <col min="8955" max="8958" width="0" style="12" hidden="1" customWidth="1"/>
    <col min="8959" max="8959" width="37.42578125" style="12" customWidth="1"/>
    <col min="8960" max="8963" width="10.85546875" style="12" customWidth="1"/>
    <col min="8964" max="8965" width="11.85546875" style="12" customWidth="1"/>
    <col min="8966" max="8966" width="15.85546875" style="12" bestFit="1" customWidth="1"/>
    <col min="8967" max="8967" width="10.85546875" style="12" customWidth="1"/>
    <col min="8968" max="8968" width="26" style="12" customWidth="1"/>
    <col min="8969" max="8969" width="15.85546875" style="12" customWidth="1"/>
    <col min="8970" max="8970" width="14.85546875" style="12" customWidth="1"/>
    <col min="8971" max="8971" width="9.140625" style="12"/>
    <col min="8972" max="8973" width="9.85546875" style="12" bestFit="1" customWidth="1"/>
    <col min="8974" max="9210" width="9.140625" style="12"/>
    <col min="9211" max="9214" width="0" style="12" hidden="1" customWidth="1"/>
    <col min="9215" max="9215" width="37.42578125" style="12" customWidth="1"/>
    <col min="9216" max="9219" width="10.85546875" style="12" customWidth="1"/>
    <col min="9220" max="9221" width="11.85546875" style="12" customWidth="1"/>
    <col min="9222" max="9222" width="15.85546875" style="12" bestFit="1" customWidth="1"/>
    <col min="9223" max="9223" width="10.85546875" style="12" customWidth="1"/>
    <col min="9224" max="9224" width="26" style="12" customWidth="1"/>
    <col min="9225" max="9225" width="15.85546875" style="12" customWidth="1"/>
    <col min="9226" max="9226" width="14.85546875" style="12" customWidth="1"/>
    <col min="9227" max="9227" width="9.140625" style="12"/>
    <col min="9228" max="9229" width="9.85546875" style="12" bestFit="1" customWidth="1"/>
    <col min="9230" max="9466" width="9.140625" style="12"/>
    <col min="9467" max="9470" width="0" style="12" hidden="1" customWidth="1"/>
    <col min="9471" max="9471" width="37.42578125" style="12" customWidth="1"/>
    <col min="9472" max="9475" width="10.85546875" style="12" customWidth="1"/>
    <col min="9476" max="9477" width="11.85546875" style="12" customWidth="1"/>
    <col min="9478" max="9478" width="15.85546875" style="12" bestFit="1" customWidth="1"/>
    <col min="9479" max="9479" width="10.85546875" style="12" customWidth="1"/>
    <col min="9480" max="9480" width="26" style="12" customWidth="1"/>
    <col min="9481" max="9481" width="15.85546875" style="12" customWidth="1"/>
    <col min="9482" max="9482" width="14.85546875" style="12" customWidth="1"/>
    <col min="9483" max="9483" width="9.140625" style="12"/>
    <col min="9484" max="9485" width="9.85546875" style="12" bestFit="1" customWidth="1"/>
    <col min="9486" max="9722" width="9.140625" style="12"/>
    <col min="9723" max="9726" width="0" style="12" hidden="1" customWidth="1"/>
    <col min="9727" max="9727" width="37.42578125" style="12" customWidth="1"/>
    <col min="9728" max="9731" width="10.85546875" style="12" customWidth="1"/>
    <col min="9732" max="9733" width="11.85546875" style="12" customWidth="1"/>
    <col min="9734" max="9734" width="15.85546875" style="12" bestFit="1" customWidth="1"/>
    <col min="9735" max="9735" width="10.85546875" style="12" customWidth="1"/>
    <col min="9736" max="9736" width="26" style="12" customWidth="1"/>
    <col min="9737" max="9737" width="15.85546875" style="12" customWidth="1"/>
    <col min="9738" max="9738" width="14.85546875" style="12" customWidth="1"/>
    <col min="9739" max="9739" width="9.140625" style="12"/>
    <col min="9740" max="9741" width="9.85546875" style="12" bestFit="1" customWidth="1"/>
    <col min="9742" max="9978" width="9.140625" style="12"/>
    <col min="9979" max="9982" width="0" style="12" hidden="1" customWidth="1"/>
    <col min="9983" max="9983" width="37.42578125" style="12" customWidth="1"/>
    <col min="9984" max="9987" width="10.85546875" style="12" customWidth="1"/>
    <col min="9988" max="9989" width="11.85546875" style="12" customWidth="1"/>
    <col min="9990" max="9990" width="15.85546875" style="12" bestFit="1" customWidth="1"/>
    <col min="9991" max="9991" width="10.85546875" style="12" customWidth="1"/>
    <col min="9992" max="9992" width="26" style="12" customWidth="1"/>
    <col min="9993" max="9993" width="15.85546875" style="12" customWidth="1"/>
    <col min="9994" max="9994" width="14.85546875" style="12" customWidth="1"/>
    <col min="9995" max="9995" width="9.140625" style="12"/>
    <col min="9996" max="9997" width="9.85546875" style="12" bestFit="1" customWidth="1"/>
    <col min="9998" max="10234" width="9.140625" style="12"/>
    <col min="10235" max="10238" width="0" style="12" hidden="1" customWidth="1"/>
    <col min="10239" max="10239" width="37.42578125" style="12" customWidth="1"/>
    <col min="10240" max="10243" width="10.85546875" style="12" customWidth="1"/>
    <col min="10244" max="10245" width="11.85546875" style="12" customWidth="1"/>
    <col min="10246" max="10246" width="15.85546875" style="12" bestFit="1" customWidth="1"/>
    <col min="10247" max="10247" width="10.85546875" style="12" customWidth="1"/>
    <col min="10248" max="10248" width="26" style="12" customWidth="1"/>
    <col min="10249" max="10249" width="15.85546875" style="12" customWidth="1"/>
    <col min="10250" max="10250" width="14.85546875" style="12" customWidth="1"/>
    <col min="10251" max="10251" width="9.140625" style="12"/>
    <col min="10252" max="10253" width="9.85546875" style="12" bestFit="1" customWidth="1"/>
    <col min="10254" max="10490" width="9.140625" style="12"/>
    <col min="10491" max="10494" width="0" style="12" hidden="1" customWidth="1"/>
    <col min="10495" max="10495" width="37.42578125" style="12" customWidth="1"/>
    <col min="10496" max="10499" width="10.85546875" style="12" customWidth="1"/>
    <col min="10500" max="10501" width="11.85546875" style="12" customWidth="1"/>
    <col min="10502" max="10502" width="15.85546875" style="12" bestFit="1" customWidth="1"/>
    <col min="10503" max="10503" width="10.85546875" style="12" customWidth="1"/>
    <col min="10504" max="10504" width="26" style="12" customWidth="1"/>
    <col min="10505" max="10505" width="15.85546875" style="12" customWidth="1"/>
    <col min="10506" max="10506" width="14.85546875" style="12" customWidth="1"/>
    <col min="10507" max="10507" width="9.140625" style="12"/>
    <col min="10508" max="10509" width="9.85546875" style="12" bestFit="1" customWidth="1"/>
    <col min="10510" max="10746" width="9.140625" style="12"/>
    <col min="10747" max="10750" width="0" style="12" hidden="1" customWidth="1"/>
    <col min="10751" max="10751" width="37.42578125" style="12" customWidth="1"/>
    <col min="10752" max="10755" width="10.85546875" style="12" customWidth="1"/>
    <col min="10756" max="10757" width="11.85546875" style="12" customWidth="1"/>
    <col min="10758" max="10758" width="15.85546875" style="12" bestFit="1" customWidth="1"/>
    <col min="10759" max="10759" width="10.85546875" style="12" customWidth="1"/>
    <col min="10760" max="10760" width="26" style="12" customWidth="1"/>
    <col min="10761" max="10761" width="15.85546875" style="12" customWidth="1"/>
    <col min="10762" max="10762" width="14.85546875" style="12" customWidth="1"/>
    <col min="10763" max="10763" width="9.140625" style="12"/>
    <col min="10764" max="10765" width="9.85546875" style="12" bestFit="1" customWidth="1"/>
    <col min="10766" max="11002" width="9.140625" style="12"/>
    <col min="11003" max="11006" width="0" style="12" hidden="1" customWidth="1"/>
    <col min="11007" max="11007" width="37.42578125" style="12" customWidth="1"/>
    <col min="11008" max="11011" width="10.85546875" style="12" customWidth="1"/>
    <col min="11012" max="11013" width="11.85546875" style="12" customWidth="1"/>
    <col min="11014" max="11014" width="15.85546875" style="12" bestFit="1" customWidth="1"/>
    <col min="11015" max="11015" width="10.85546875" style="12" customWidth="1"/>
    <col min="11016" max="11016" width="26" style="12" customWidth="1"/>
    <col min="11017" max="11017" width="15.85546875" style="12" customWidth="1"/>
    <col min="11018" max="11018" width="14.85546875" style="12" customWidth="1"/>
    <col min="11019" max="11019" width="9.140625" style="12"/>
    <col min="11020" max="11021" width="9.85546875" style="12" bestFit="1" customWidth="1"/>
    <col min="11022" max="11258" width="9.140625" style="12"/>
    <col min="11259" max="11262" width="0" style="12" hidden="1" customWidth="1"/>
    <col min="11263" max="11263" width="37.42578125" style="12" customWidth="1"/>
    <col min="11264" max="11267" width="10.85546875" style="12" customWidth="1"/>
    <col min="11268" max="11269" width="11.85546875" style="12" customWidth="1"/>
    <col min="11270" max="11270" width="15.85546875" style="12" bestFit="1" customWidth="1"/>
    <col min="11271" max="11271" width="10.85546875" style="12" customWidth="1"/>
    <col min="11272" max="11272" width="26" style="12" customWidth="1"/>
    <col min="11273" max="11273" width="15.85546875" style="12" customWidth="1"/>
    <col min="11274" max="11274" width="14.85546875" style="12" customWidth="1"/>
    <col min="11275" max="11275" width="9.140625" style="12"/>
    <col min="11276" max="11277" width="9.85546875" style="12" bestFit="1" customWidth="1"/>
    <col min="11278" max="11514" width="9.140625" style="12"/>
    <col min="11515" max="11518" width="0" style="12" hidden="1" customWidth="1"/>
    <col min="11519" max="11519" width="37.42578125" style="12" customWidth="1"/>
    <col min="11520" max="11523" width="10.85546875" style="12" customWidth="1"/>
    <col min="11524" max="11525" width="11.85546875" style="12" customWidth="1"/>
    <col min="11526" max="11526" width="15.85546875" style="12" bestFit="1" customWidth="1"/>
    <col min="11527" max="11527" width="10.85546875" style="12" customWidth="1"/>
    <col min="11528" max="11528" width="26" style="12" customWidth="1"/>
    <col min="11529" max="11529" width="15.85546875" style="12" customWidth="1"/>
    <col min="11530" max="11530" width="14.85546875" style="12" customWidth="1"/>
    <col min="11531" max="11531" width="9.140625" style="12"/>
    <col min="11532" max="11533" width="9.85546875" style="12" bestFit="1" customWidth="1"/>
    <col min="11534" max="11770" width="9.140625" style="12"/>
    <col min="11771" max="11774" width="0" style="12" hidden="1" customWidth="1"/>
    <col min="11775" max="11775" width="37.42578125" style="12" customWidth="1"/>
    <col min="11776" max="11779" width="10.85546875" style="12" customWidth="1"/>
    <col min="11780" max="11781" width="11.85546875" style="12" customWidth="1"/>
    <col min="11782" max="11782" width="15.85546875" style="12" bestFit="1" customWidth="1"/>
    <col min="11783" max="11783" width="10.85546875" style="12" customWidth="1"/>
    <col min="11784" max="11784" width="26" style="12" customWidth="1"/>
    <col min="11785" max="11785" width="15.85546875" style="12" customWidth="1"/>
    <col min="11786" max="11786" width="14.85546875" style="12" customWidth="1"/>
    <col min="11787" max="11787" width="9.140625" style="12"/>
    <col min="11788" max="11789" width="9.85546875" style="12" bestFit="1" customWidth="1"/>
    <col min="11790" max="12026" width="9.140625" style="12"/>
    <col min="12027" max="12030" width="0" style="12" hidden="1" customWidth="1"/>
    <col min="12031" max="12031" width="37.42578125" style="12" customWidth="1"/>
    <col min="12032" max="12035" width="10.85546875" style="12" customWidth="1"/>
    <col min="12036" max="12037" width="11.85546875" style="12" customWidth="1"/>
    <col min="12038" max="12038" width="15.85546875" style="12" bestFit="1" customWidth="1"/>
    <col min="12039" max="12039" width="10.85546875" style="12" customWidth="1"/>
    <col min="12040" max="12040" width="26" style="12" customWidth="1"/>
    <col min="12041" max="12041" width="15.85546875" style="12" customWidth="1"/>
    <col min="12042" max="12042" width="14.85546875" style="12" customWidth="1"/>
    <col min="12043" max="12043" width="9.140625" style="12"/>
    <col min="12044" max="12045" width="9.85546875" style="12" bestFit="1" customWidth="1"/>
    <col min="12046" max="12282" width="9.140625" style="12"/>
    <col min="12283" max="12286" width="0" style="12" hidden="1" customWidth="1"/>
    <col min="12287" max="12287" width="37.42578125" style="12" customWidth="1"/>
    <col min="12288" max="12291" width="10.85546875" style="12" customWidth="1"/>
    <col min="12292" max="12293" width="11.85546875" style="12" customWidth="1"/>
    <col min="12294" max="12294" width="15.85546875" style="12" bestFit="1" customWidth="1"/>
    <col min="12295" max="12295" width="10.85546875" style="12" customWidth="1"/>
    <col min="12296" max="12296" width="26" style="12" customWidth="1"/>
    <col min="12297" max="12297" width="15.85546875" style="12" customWidth="1"/>
    <col min="12298" max="12298" width="14.85546875" style="12" customWidth="1"/>
    <col min="12299" max="12299" width="9.140625" style="12"/>
    <col min="12300" max="12301" width="9.85546875" style="12" bestFit="1" customWidth="1"/>
    <col min="12302" max="12538" width="9.140625" style="12"/>
    <col min="12539" max="12542" width="0" style="12" hidden="1" customWidth="1"/>
    <col min="12543" max="12543" width="37.42578125" style="12" customWidth="1"/>
    <col min="12544" max="12547" width="10.85546875" style="12" customWidth="1"/>
    <col min="12548" max="12549" width="11.85546875" style="12" customWidth="1"/>
    <col min="12550" max="12550" width="15.85546875" style="12" bestFit="1" customWidth="1"/>
    <col min="12551" max="12551" width="10.85546875" style="12" customWidth="1"/>
    <col min="12552" max="12552" width="26" style="12" customWidth="1"/>
    <col min="12553" max="12553" width="15.85546875" style="12" customWidth="1"/>
    <col min="12554" max="12554" width="14.85546875" style="12" customWidth="1"/>
    <col min="12555" max="12555" width="9.140625" style="12"/>
    <col min="12556" max="12557" width="9.85546875" style="12" bestFit="1" customWidth="1"/>
    <col min="12558" max="12794" width="9.140625" style="12"/>
    <col min="12795" max="12798" width="0" style="12" hidden="1" customWidth="1"/>
    <col min="12799" max="12799" width="37.42578125" style="12" customWidth="1"/>
    <col min="12800" max="12803" width="10.85546875" style="12" customWidth="1"/>
    <col min="12804" max="12805" width="11.85546875" style="12" customWidth="1"/>
    <col min="12806" max="12806" width="15.85546875" style="12" bestFit="1" customWidth="1"/>
    <col min="12807" max="12807" width="10.85546875" style="12" customWidth="1"/>
    <col min="12808" max="12808" width="26" style="12" customWidth="1"/>
    <col min="12809" max="12809" width="15.85546875" style="12" customWidth="1"/>
    <col min="12810" max="12810" width="14.85546875" style="12" customWidth="1"/>
    <col min="12811" max="12811" width="9.140625" style="12"/>
    <col min="12812" max="12813" width="9.85546875" style="12" bestFit="1" customWidth="1"/>
    <col min="12814" max="13050" width="9.140625" style="12"/>
    <col min="13051" max="13054" width="0" style="12" hidden="1" customWidth="1"/>
    <col min="13055" max="13055" width="37.42578125" style="12" customWidth="1"/>
    <col min="13056" max="13059" width="10.85546875" style="12" customWidth="1"/>
    <col min="13060" max="13061" width="11.85546875" style="12" customWidth="1"/>
    <col min="13062" max="13062" width="15.85546875" style="12" bestFit="1" customWidth="1"/>
    <col min="13063" max="13063" width="10.85546875" style="12" customWidth="1"/>
    <col min="13064" max="13064" width="26" style="12" customWidth="1"/>
    <col min="13065" max="13065" width="15.85546875" style="12" customWidth="1"/>
    <col min="13066" max="13066" width="14.85546875" style="12" customWidth="1"/>
    <col min="13067" max="13067" width="9.140625" style="12"/>
    <col min="13068" max="13069" width="9.85546875" style="12" bestFit="1" customWidth="1"/>
    <col min="13070" max="13306" width="9.140625" style="12"/>
    <col min="13307" max="13310" width="0" style="12" hidden="1" customWidth="1"/>
    <col min="13311" max="13311" width="37.42578125" style="12" customWidth="1"/>
    <col min="13312" max="13315" width="10.85546875" style="12" customWidth="1"/>
    <col min="13316" max="13317" width="11.85546875" style="12" customWidth="1"/>
    <col min="13318" max="13318" width="15.85546875" style="12" bestFit="1" customWidth="1"/>
    <col min="13319" max="13319" width="10.85546875" style="12" customWidth="1"/>
    <col min="13320" max="13320" width="26" style="12" customWidth="1"/>
    <col min="13321" max="13321" width="15.85546875" style="12" customWidth="1"/>
    <col min="13322" max="13322" width="14.85546875" style="12" customWidth="1"/>
    <col min="13323" max="13323" width="9.140625" style="12"/>
    <col min="13324" max="13325" width="9.85546875" style="12" bestFit="1" customWidth="1"/>
    <col min="13326" max="13562" width="9.140625" style="12"/>
    <col min="13563" max="13566" width="0" style="12" hidden="1" customWidth="1"/>
    <col min="13567" max="13567" width="37.42578125" style="12" customWidth="1"/>
    <col min="13568" max="13571" width="10.85546875" style="12" customWidth="1"/>
    <col min="13572" max="13573" width="11.85546875" style="12" customWidth="1"/>
    <col min="13574" max="13574" width="15.85546875" style="12" bestFit="1" customWidth="1"/>
    <col min="13575" max="13575" width="10.85546875" style="12" customWidth="1"/>
    <col min="13576" max="13576" width="26" style="12" customWidth="1"/>
    <col min="13577" max="13577" width="15.85546875" style="12" customWidth="1"/>
    <col min="13578" max="13578" width="14.85546875" style="12" customWidth="1"/>
    <col min="13579" max="13579" width="9.140625" style="12"/>
    <col min="13580" max="13581" width="9.85546875" style="12" bestFit="1" customWidth="1"/>
    <col min="13582" max="13818" width="9.140625" style="12"/>
    <col min="13819" max="13822" width="0" style="12" hidden="1" customWidth="1"/>
    <col min="13823" max="13823" width="37.42578125" style="12" customWidth="1"/>
    <col min="13824" max="13827" width="10.85546875" style="12" customWidth="1"/>
    <col min="13828" max="13829" width="11.85546875" style="12" customWidth="1"/>
    <col min="13830" max="13830" width="15.85546875" style="12" bestFit="1" customWidth="1"/>
    <col min="13831" max="13831" width="10.85546875" style="12" customWidth="1"/>
    <col min="13832" max="13832" width="26" style="12" customWidth="1"/>
    <col min="13833" max="13833" width="15.85546875" style="12" customWidth="1"/>
    <col min="13834" max="13834" width="14.85546875" style="12" customWidth="1"/>
    <col min="13835" max="13835" width="9.140625" style="12"/>
    <col min="13836" max="13837" width="9.85546875" style="12" bestFit="1" customWidth="1"/>
    <col min="13838" max="14074" width="9.140625" style="12"/>
    <col min="14075" max="14078" width="0" style="12" hidden="1" customWidth="1"/>
    <col min="14079" max="14079" width="37.42578125" style="12" customWidth="1"/>
    <col min="14080" max="14083" width="10.85546875" style="12" customWidth="1"/>
    <col min="14084" max="14085" width="11.85546875" style="12" customWidth="1"/>
    <col min="14086" max="14086" width="15.85546875" style="12" bestFit="1" customWidth="1"/>
    <col min="14087" max="14087" width="10.85546875" style="12" customWidth="1"/>
    <col min="14088" max="14088" width="26" style="12" customWidth="1"/>
    <col min="14089" max="14089" width="15.85546875" style="12" customWidth="1"/>
    <col min="14090" max="14090" width="14.85546875" style="12" customWidth="1"/>
    <col min="14091" max="14091" width="9.140625" style="12"/>
    <col min="14092" max="14093" width="9.85546875" style="12" bestFit="1" customWidth="1"/>
    <col min="14094" max="14330" width="9.140625" style="12"/>
    <col min="14331" max="14334" width="0" style="12" hidden="1" customWidth="1"/>
    <col min="14335" max="14335" width="37.42578125" style="12" customWidth="1"/>
    <col min="14336" max="14339" width="10.85546875" style="12" customWidth="1"/>
    <col min="14340" max="14341" width="11.85546875" style="12" customWidth="1"/>
    <col min="14342" max="14342" width="15.85546875" style="12" bestFit="1" customWidth="1"/>
    <col min="14343" max="14343" width="10.85546875" style="12" customWidth="1"/>
    <col min="14344" max="14344" width="26" style="12" customWidth="1"/>
    <col min="14345" max="14345" width="15.85546875" style="12" customWidth="1"/>
    <col min="14346" max="14346" width="14.85546875" style="12" customWidth="1"/>
    <col min="14347" max="14347" width="9.140625" style="12"/>
    <col min="14348" max="14349" width="9.85546875" style="12" bestFit="1" customWidth="1"/>
    <col min="14350" max="14586" width="9.140625" style="12"/>
    <col min="14587" max="14590" width="0" style="12" hidden="1" customWidth="1"/>
    <col min="14591" max="14591" width="37.42578125" style="12" customWidth="1"/>
    <col min="14592" max="14595" width="10.85546875" style="12" customWidth="1"/>
    <col min="14596" max="14597" width="11.85546875" style="12" customWidth="1"/>
    <col min="14598" max="14598" width="15.85546875" style="12" bestFit="1" customWidth="1"/>
    <col min="14599" max="14599" width="10.85546875" style="12" customWidth="1"/>
    <col min="14600" max="14600" width="26" style="12" customWidth="1"/>
    <col min="14601" max="14601" width="15.85546875" style="12" customWidth="1"/>
    <col min="14602" max="14602" width="14.85546875" style="12" customWidth="1"/>
    <col min="14603" max="14603" width="9.140625" style="12"/>
    <col min="14604" max="14605" width="9.85546875" style="12" bestFit="1" customWidth="1"/>
    <col min="14606" max="14842" width="9.140625" style="12"/>
    <col min="14843" max="14846" width="0" style="12" hidden="1" customWidth="1"/>
    <col min="14847" max="14847" width="37.42578125" style="12" customWidth="1"/>
    <col min="14848" max="14851" width="10.85546875" style="12" customWidth="1"/>
    <col min="14852" max="14853" width="11.85546875" style="12" customWidth="1"/>
    <col min="14854" max="14854" width="15.85546875" style="12" bestFit="1" customWidth="1"/>
    <col min="14855" max="14855" width="10.85546875" style="12" customWidth="1"/>
    <col min="14856" max="14856" width="26" style="12" customWidth="1"/>
    <col min="14857" max="14857" width="15.85546875" style="12" customWidth="1"/>
    <col min="14858" max="14858" width="14.85546875" style="12" customWidth="1"/>
    <col min="14859" max="14859" width="9.140625" style="12"/>
    <col min="14860" max="14861" width="9.85546875" style="12" bestFit="1" customWidth="1"/>
    <col min="14862" max="15098" width="9.140625" style="12"/>
    <col min="15099" max="15102" width="0" style="12" hidden="1" customWidth="1"/>
    <col min="15103" max="15103" width="37.42578125" style="12" customWidth="1"/>
    <col min="15104" max="15107" width="10.85546875" style="12" customWidth="1"/>
    <col min="15108" max="15109" width="11.85546875" style="12" customWidth="1"/>
    <col min="15110" max="15110" width="15.85546875" style="12" bestFit="1" customWidth="1"/>
    <col min="15111" max="15111" width="10.85546875" style="12" customWidth="1"/>
    <col min="15112" max="15112" width="26" style="12" customWidth="1"/>
    <col min="15113" max="15113" width="15.85546875" style="12" customWidth="1"/>
    <col min="15114" max="15114" width="14.85546875" style="12" customWidth="1"/>
    <col min="15115" max="15115" width="9.140625" style="12"/>
    <col min="15116" max="15117" width="9.85546875" style="12" bestFit="1" customWidth="1"/>
    <col min="15118" max="15354" width="9.140625" style="12"/>
    <col min="15355" max="15358" width="0" style="12" hidden="1" customWidth="1"/>
    <col min="15359" max="15359" width="37.42578125" style="12" customWidth="1"/>
    <col min="15360" max="15363" width="10.85546875" style="12" customWidth="1"/>
    <col min="15364" max="15365" width="11.85546875" style="12" customWidth="1"/>
    <col min="15366" max="15366" width="15.85546875" style="12" bestFit="1" customWidth="1"/>
    <col min="15367" max="15367" width="10.85546875" style="12" customWidth="1"/>
    <col min="15368" max="15368" width="26" style="12" customWidth="1"/>
    <col min="15369" max="15369" width="15.85546875" style="12" customWidth="1"/>
    <col min="15370" max="15370" width="14.85546875" style="12" customWidth="1"/>
    <col min="15371" max="15371" width="9.140625" style="12"/>
    <col min="15372" max="15373" width="9.85546875" style="12" bestFit="1" customWidth="1"/>
    <col min="15374" max="15610" width="9.140625" style="12"/>
    <col min="15611" max="15614" width="0" style="12" hidden="1" customWidth="1"/>
    <col min="15615" max="15615" width="37.42578125" style="12" customWidth="1"/>
    <col min="15616" max="15619" width="10.85546875" style="12" customWidth="1"/>
    <col min="15620" max="15621" width="11.85546875" style="12" customWidth="1"/>
    <col min="15622" max="15622" width="15.85546875" style="12" bestFit="1" customWidth="1"/>
    <col min="15623" max="15623" width="10.85546875" style="12" customWidth="1"/>
    <col min="15624" max="15624" width="26" style="12" customWidth="1"/>
    <col min="15625" max="15625" width="15.85546875" style="12" customWidth="1"/>
    <col min="15626" max="15626" width="14.85546875" style="12" customWidth="1"/>
    <col min="15627" max="15627" width="9.140625" style="12"/>
    <col min="15628" max="15629" width="9.85546875" style="12" bestFit="1" customWidth="1"/>
    <col min="15630" max="15866" width="9.140625" style="12"/>
    <col min="15867" max="15870" width="0" style="12" hidden="1" customWidth="1"/>
    <col min="15871" max="15871" width="37.42578125" style="12" customWidth="1"/>
    <col min="15872" max="15875" width="10.85546875" style="12" customWidth="1"/>
    <col min="15876" max="15877" width="11.85546875" style="12" customWidth="1"/>
    <col min="15878" max="15878" width="15.85546875" style="12" bestFit="1" customWidth="1"/>
    <col min="15879" max="15879" width="10.85546875" style="12" customWidth="1"/>
    <col min="15880" max="15880" width="26" style="12" customWidth="1"/>
    <col min="15881" max="15881" width="15.85546875" style="12" customWidth="1"/>
    <col min="15882" max="15882" width="14.85546875" style="12" customWidth="1"/>
    <col min="15883" max="15883" width="9.140625" style="12"/>
    <col min="15884" max="15885" width="9.85546875" style="12" bestFit="1" customWidth="1"/>
    <col min="15886" max="16122" width="9.140625" style="12"/>
    <col min="16123" max="16126" width="0" style="12" hidden="1" customWidth="1"/>
    <col min="16127" max="16127" width="37.42578125" style="12" customWidth="1"/>
    <col min="16128" max="16131" width="10.85546875" style="12" customWidth="1"/>
    <col min="16132" max="16133" width="11.85546875" style="12" customWidth="1"/>
    <col min="16134" max="16134" width="15.85546875" style="12" bestFit="1" customWidth="1"/>
    <col min="16135" max="16135" width="10.85546875" style="12" customWidth="1"/>
    <col min="16136" max="16136" width="26" style="12" customWidth="1"/>
    <col min="16137" max="16137" width="15.85546875" style="12" customWidth="1"/>
    <col min="16138" max="16138" width="14.85546875" style="12" customWidth="1"/>
    <col min="16139" max="16139" width="9.140625" style="12"/>
    <col min="16140" max="16141" width="9.85546875" style="12" bestFit="1" customWidth="1"/>
    <col min="16142" max="16384" width="9.140625" style="12"/>
  </cols>
  <sheetData>
    <row r="1" spans="1:15" s="2" customFormat="1" x14ac:dyDescent="0.25">
      <c r="A1" s="1" t="s">
        <v>0</v>
      </c>
      <c r="G1" s="3"/>
    </row>
    <row r="2" spans="1:15" s="2" customFormat="1" x14ac:dyDescent="0.25">
      <c r="A2" s="4"/>
      <c r="B2" s="2" t="s">
        <v>1</v>
      </c>
      <c r="G2" s="3"/>
    </row>
    <row r="3" spans="1:15" s="2" customFormat="1" x14ac:dyDescent="0.25">
      <c r="A3" s="5"/>
      <c r="G3" s="3"/>
    </row>
    <row r="4" spans="1:15" s="2" customFormat="1" x14ac:dyDescent="0.25">
      <c r="A4" s="6" t="s">
        <v>2</v>
      </c>
    </row>
    <row r="5" spans="1:15" s="2" customFormat="1" x14ac:dyDescent="0.25">
      <c r="A5" s="7"/>
    </row>
    <row r="6" spans="1:15" s="2" customFormat="1" x14ac:dyDescent="0.25">
      <c r="A6" s="8" t="s">
        <v>15</v>
      </c>
      <c r="B6" s="9" t="s">
        <v>27</v>
      </c>
      <c r="C6" s="9" t="str">
        <f>B6</f>
        <v>2023 Q4</v>
      </c>
      <c r="D6" s="9" t="str">
        <f>C6</f>
        <v>2023 Q4</v>
      </c>
      <c r="E6" s="9" t="str">
        <f>D6</f>
        <v>2023 Q4</v>
      </c>
      <c r="F6" s="9" t="str">
        <f>E6</f>
        <v>2023 Q4</v>
      </c>
      <c r="G6" s="9" t="str">
        <f>B6</f>
        <v>2023 Q4</v>
      </c>
    </row>
    <row r="7" spans="1:15" s="2" customFormat="1" x14ac:dyDescent="0.25">
      <c r="A7" s="8"/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</row>
    <row r="8" spans="1:15" x14ac:dyDescent="0.25">
      <c r="A8" s="11" t="s">
        <v>18</v>
      </c>
      <c r="G8" s="12"/>
    </row>
    <row r="9" spans="1:15" x14ac:dyDescent="0.25">
      <c r="A9" s="13" t="s">
        <v>11</v>
      </c>
      <c r="B9" s="34">
        <v>210</v>
      </c>
      <c r="C9" s="34">
        <v>60</v>
      </c>
      <c r="D9" s="34">
        <v>0</v>
      </c>
      <c r="E9" s="34">
        <v>0</v>
      </c>
      <c r="F9" s="34">
        <v>160</v>
      </c>
      <c r="G9" s="14">
        <v>430</v>
      </c>
      <c r="I9" s="32"/>
      <c r="J9" s="32"/>
      <c r="K9" s="32"/>
      <c r="L9" s="32"/>
      <c r="M9" s="32"/>
      <c r="N9" s="32"/>
      <c r="O9" s="32"/>
    </row>
    <row r="10" spans="1:15" ht="14.25" x14ac:dyDescent="0.2">
      <c r="A10" s="13" t="s">
        <v>12</v>
      </c>
      <c r="B10" s="34">
        <v>210</v>
      </c>
      <c r="C10" s="34">
        <v>40</v>
      </c>
      <c r="D10" s="34">
        <v>0</v>
      </c>
      <c r="E10" s="34">
        <v>0</v>
      </c>
      <c r="F10" s="34">
        <v>50</v>
      </c>
      <c r="G10" s="14">
        <v>300</v>
      </c>
      <c r="J10" s="15"/>
    </row>
    <row r="11" spans="1:15" ht="14.25" x14ac:dyDescent="0.2">
      <c r="A11" s="13" t="s">
        <v>13</v>
      </c>
      <c r="B11" s="34">
        <v>200</v>
      </c>
      <c r="C11" s="34">
        <v>10</v>
      </c>
      <c r="D11" s="34">
        <v>0</v>
      </c>
      <c r="E11" s="34">
        <v>0</v>
      </c>
      <c r="F11" s="34">
        <v>0</v>
      </c>
      <c r="G11" s="14">
        <v>210</v>
      </c>
      <c r="J11" s="15"/>
    </row>
    <row r="12" spans="1:15" ht="14.25" x14ac:dyDescent="0.2">
      <c r="A12" s="13" t="s">
        <v>14</v>
      </c>
      <c r="B12" s="34">
        <v>300</v>
      </c>
      <c r="C12" s="34">
        <v>40</v>
      </c>
      <c r="D12" s="34">
        <v>0</v>
      </c>
      <c r="E12" s="34">
        <v>0</v>
      </c>
      <c r="F12" s="34">
        <v>190</v>
      </c>
      <c r="G12" s="14">
        <v>530</v>
      </c>
      <c r="J12" s="15"/>
    </row>
    <row r="13" spans="1:15" ht="14.25" x14ac:dyDescent="0.2">
      <c r="A13" s="13" t="s">
        <v>16</v>
      </c>
      <c r="B13" s="34">
        <v>70</v>
      </c>
      <c r="C13" s="34">
        <v>30</v>
      </c>
      <c r="D13" s="34">
        <v>0</v>
      </c>
      <c r="E13" s="34">
        <v>0</v>
      </c>
      <c r="F13" s="34">
        <v>30</v>
      </c>
      <c r="G13" s="14">
        <v>130</v>
      </c>
      <c r="J13" s="15"/>
    </row>
    <row r="14" spans="1:15" ht="14.25" x14ac:dyDescent="0.2">
      <c r="A14" s="13" t="s">
        <v>19</v>
      </c>
      <c r="B14" s="34">
        <v>70</v>
      </c>
      <c r="C14" s="34">
        <v>0</v>
      </c>
      <c r="D14" s="34">
        <v>0</v>
      </c>
      <c r="E14" s="34">
        <v>0</v>
      </c>
      <c r="F14" s="34">
        <v>0</v>
      </c>
      <c r="G14" s="14">
        <v>70</v>
      </c>
      <c r="J14" s="15"/>
    </row>
    <row r="15" spans="1:15" ht="14.25" x14ac:dyDescent="0.2">
      <c r="A15" s="13" t="s">
        <v>28</v>
      </c>
      <c r="B15" s="34">
        <v>110</v>
      </c>
      <c r="C15" s="34">
        <v>0</v>
      </c>
      <c r="D15" s="34">
        <v>0</v>
      </c>
      <c r="E15" s="34">
        <v>0</v>
      </c>
      <c r="F15" s="34">
        <v>100</v>
      </c>
      <c r="G15" s="14">
        <v>210</v>
      </c>
      <c r="J15" s="15"/>
    </row>
    <row r="16" spans="1:15" ht="14.25" x14ac:dyDescent="0.2">
      <c r="A16" s="13" t="s">
        <v>9</v>
      </c>
      <c r="B16" s="34">
        <v>280</v>
      </c>
      <c r="C16" s="34">
        <v>0</v>
      </c>
      <c r="D16" s="34">
        <v>0</v>
      </c>
      <c r="E16" s="34">
        <v>0</v>
      </c>
      <c r="F16" s="34">
        <v>0</v>
      </c>
      <c r="G16" s="14">
        <v>280</v>
      </c>
      <c r="J16" s="15"/>
    </row>
    <row r="17" spans="1:16" s="17" customFormat="1" x14ac:dyDescent="0.25">
      <c r="A17" s="11" t="s">
        <v>8</v>
      </c>
      <c r="B17" s="16">
        <v>1450</v>
      </c>
      <c r="C17" s="16">
        <v>180</v>
      </c>
      <c r="D17" s="16">
        <v>0</v>
      </c>
      <c r="E17" s="16">
        <v>0</v>
      </c>
      <c r="F17" s="16">
        <v>530</v>
      </c>
      <c r="G17" s="16">
        <v>2160</v>
      </c>
      <c r="J17" s="15"/>
    </row>
    <row r="18" spans="1:16" x14ac:dyDescent="0.25">
      <c r="A18" s="13"/>
      <c r="B18" s="14"/>
      <c r="C18" s="14"/>
      <c r="D18" s="14"/>
      <c r="E18" s="14"/>
      <c r="F18" s="14"/>
      <c r="G18" s="18"/>
      <c r="H18" s="19"/>
      <c r="I18" s="19"/>
      <c r="J18" s="19"/>
      <c r="K18" s="20"/>
      <c r="L18" s="19"/>
      <c r="M18" s="19"/>
      <c r="N18" s="19"/>
    </row>
    <row r="19" spans="1:16" ht="14.25" x14ac:dyDescent="0.2">
      <c r="A19" s="13" t="s">
        <v>20</v>
      </c>
      <c r="B19" s="21">
        <v>0.82857142857142863</v>
      </c>
      <c r="C19" s="21">
        <v>0.46666666666666667</v>
      </c>
      <c r="D19" s="22">
        <v>0</v>
      </c>
      <c r="E19" s="22">
        <v>0</v>
      </c>
      <c r="F19" s="22">
        <v>0.25624999999999998</v>
      </c>
      <c r="G19" s="22">
        <v>0.56511627906976747</v>
      </c>
      <c r="H19" s="23"/>
      <c r="I19" s="19"/>
      <c r="J19" s="19"/>
      <c r="K19" s="20"/>
      <c r="L19" s="19"/>
      <c r="M19" s="19"/>
      <c r="N19" s="19"/>
    </row>
    <row r="20" spans="1:16" ht="14.25" x14ac:dyDescent="0.2">
      <c r="A20" s="13" t="s">
        <v>21</v>
      </c>
      <c r="B20" s="21">
        <v>0.65714285714285714</v>
      </c>
      <c r="C20" s="21">
        <v>0.2</v>
      </c>
      <c r="D20" s="22">
        <v>0</v>
      </c>
      <c r="E20" s="22">
        <v>0</v>
      </c>
      <c r="F20" s="22">
        <v>0.22</v>
      </c>
      <c r="G20" s="22">
        <v>0.52333333333333332</v>
      </c>
      <c r="H20" s="23"/>
      <c r="I20" s="19"/>
      <c r="J20" s="19"/>
      <c r="K20" s="20"/>
      <c r="L20" s="19"/>
      <c r="M20" s="19"/>
      <c r="N20" s="19"/>
    </row>
    <row r="21" spans="1:16" ht="14.25" x14ac:dyDescent="0.2">
      <c r="A21" s="13" t="s">
        <v>22</v>
      </c>
      <c r="B21" s="21">
        <v>0.61499999999999999</v>
      </c>
      <c r="C21" s="21">
        <v>0.4</v>
      </c>
      <c r="D21" s="22">
        <v>0</v>
      </c>
      <c r="E21" s="22">
        <v>0</v>
      </c>
      <c r="F21" s="22">
        <v>0</v>
      </c>
      <c r="G21" s="22">
        <v>0.60476190476190472</v>
      </c>
      <c r="H21" s="24"/>
      <c r="I21" s="19"/>
      <c r="J21" s="19"/>
      <c r="K21" s="20"/>
      <c r="L21" s="19"/>
      <c r="M21" s="19"/>
      <c r="N21" s="19"/>
    </row>
    <row r="22" spans="1:16" ht="14.25" x14ac:dyDescent="0.2">
      <c r="A22" s="13" t="s">
        <v>23</v>
      </c>
      <c r="B22" s="21">
        <v>0.40333333333333332</v>
      </c>
      <c r="C22" s="21">
        <v>0.05</v>
      </c>
      <c r="D22" s="22">
        <v>0</v>
      </c>
      <c r="E22" s="22">
        <v>0</v>
      </c>
      <c r="F22" s="22">
        <v>0.23157894736842105</v>
      </c>
      <c r="G22" s="22">
        <v>0.31509433962264149</v>
      </c>
      <c r="H22" s="24"/>
      <c r="I22" s="19"/>
      <c r="J22" s="19"/>
      <c r="K22" s="20"/>
      <c r="L22" s="19"/>
      <c r="M22" s="19"/>
      <c r="N22" s="19"/>
    </row>
    <row r="23" spans="1:16" ht="14.25" x14ac:dyDescent="0.2">
      <c r="A23" s="13" t="s">
        <v>24</v>
      </c>
      <c r="B23" s="21">
        <v>0.47142857142857142</v>
      </c>
      <c r="C23" s="21">
        <v>3.3333333333333333E-2</v>
      </c>
      <c r="D23" s="22">
        <v>0</v>
      </c>
      <c r="E23" s="22">
        <v>0</v>
      </c>
      <c r="F23" s="22">
        <v>6.6666666666666666E-2</v>
      </c>
      <c r="G23" s="22">
        <v>0.27692307692307694</v>
      </c>
      <c r="H23" s="25"/>
      <c r="I23" s="19"/>
      <c r="J23" s="19"/>
      <c r="K23" s="20"/>
      <c r="L23" s="19"/>
      <c r="M23" s="19"/>
      <c r="N23" s="19"/>
    </row>
    <row r="24" spans="1:16" ht="14.25" x14ac:dyDescent="0.2">
      <c r="A24" s="13" t="s">
        <v>25</v>
      </c>
      <c r="B24" s="21">
        <v>0.25714285714285712</v>
      </c>
      <c r="C24" s="21">
        <v>0</v>
      </c>
      <c r="D24" s="21">
        <v>0</v>
      </c>
      <c r="E24" s="22">
        <v>0</v>
      </c>
      <c r="F24" s="22">
        <v>0</v>
      </c>
      <c r="G24" s="21">
        <v>0.25714285714285712</v>
      </c>
      <c r="H24" s="24"/>
      <c r="I24" s="19"/>
      <c r="J24" s="19"/>
      <c r="K24" s="20"/>
      <c r="L24" s="19"/>
      <c r="M24" s="19"/>
      <c r="N24" s="19"/>
    </row>
    <row r="25" spans="1:16" ht="14.25" x14ac:dyDescent="0.2">
      <c r="A25" s="13" t="s">
        <v>29</v>
      </c>
      <c r="B25" s="21">
        <v>0.19090909090909092</v>
      </c>
      <c r="C25" s="21">
        <v>0</v>
      </c>
      <c r="D25" s="21">
        <v>0</v>
      </c>
      <c r="E25" s="22">
        <v>0</v>
      </c>
      <c r="F25" s="22">
        <v>0.03</v>
      </c>
      <c r="G25" s="21">
        <v>0.11428571428571428</v>
      </c>
      <c r="H25" s="2"/>
      <c r="I25" s="19"/>
      <c r="J25" s="19"/>
      <c r="K25" s="20"/>
      <c r="L25" s="19"/>
      <c r="M25" s="19"/>
      <c r="N25" s="19"/>
    </row>
    <row r="26" spans="1:16" ht="14.25" x14ac:dyDescent="0.2">
      <c r="A26" s="13" t="s">
        <v>10</v>
      </c>
      <c r="B26" s="21">
        <v>3.9285714285714285E-2</v>
      </c>
      <c r="C26" s="21">
        <v>0</v>
      </c>
      <c r="D26" s="22">
        <v>0</v>
      </c>
      <c r="E26" s="22">
        <v>0</v>
      </c>
      <c r="F26" s="22">
        <v>0</v>
      </c>
      <c r="G26" s="22">
        <v>3.9285714285714285E-2</v>
      </c>
      <c r="H26" s="2"/>
      <c r="I26" s="19"/>
      <c r="J26" s="19"/>
      <c r="K26" s="20"/>
      <c r="L26" s="19"/>
      <c r="M26" s="19"/>
      <c r="N26" s="19"/>
    </row>
    <row r="27" spans="1:16" s="17" customFormat="1" x14ac:dyDescent="0.25">
      <c r="A27" s="11" t="s">
        <v>8</v>
      </c>
      <c r="B27" s="26">
        <v>0.44068965517241382</v>
      </c>
      <c r="C27" s="26">
        <v>0.2388888888888889</v>
      </c>
      <c r="D27" s="27">
        <v>0</v>
      </c>
      <c r="E27" s="27">
        <v>0</v>
      </c>
      <c r="F27" s="27">
        <v>0.19056603773584907</v>
      </c>
      <c r="G27" s="27">
        <v>0.36249999999999999</v>
      </c>
      <c r="H27" s="28"/>
      <c r="I27" s="19"/>
      <c r="J27" s="19"/>
      <c r="K27" s="20"/>
      <c r="L27" s="19"/>
      <c r="M27" s="19"/>
      <c r="N27" s="19"/>
      <c r="O27" s="12"/>
      <c r="P27" s="12"/>
    </row>
    <row r="28" spans="1:16" ht="14.25" x14ac:dyDescent="0.2">
      <c r="A28" s="13"/>
      <c r="B28" s="29"/>
      <c r="C28" s="29"/>
      <c r="D28" s="29"/>
      <c r="E28" s="29"/>
      <c r="F28" s="29"/>
      <c r="G28" s="29"/>
      <c r="I28" s="19"/>
      <c r="J28" s="19"/>
      <c r="K28" s="20"/>
      <c r="L28" s="19"/>
      <c r="M28" s="19"/>
      <c r="N28" s="19"/>
    </row>
    <row r="29" spans="1:16" x14ac:dyDescent="0.25">
      <c r="A29" s="11" t="s">
        <v>17</v>
      </c>
      <c r="B29" s="14"/>
      <c r="C29" s="14"/>
      <c r="D29" s="14"/>
      <c r="E29" s="14"/>
      <c r="F29" s="14"/>
      <c r="G29" s="30"/>
      <c r="I29" s="19"/>
      <c r="J29" s="15"/>
    </row>
    <row r="30" spans="1:16" ht="14.25" x14ac:dyDescent="0.2">
      <c r="A30" s="13" t="str">
        <f>+A9</f>
        <v>Estimated completions 2024, Q1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14">
        <v>0</v>
      </c>
      <c r="I30" s="19"/>
      <c r="J30" s="15"/>
    </row>
    <row r="31" spans="1:16" ht="14.25" x14ac:dyDescent="0.2">
      <c r="A31" s="13" t="str">
        <f t="shared" ref="A31:A37" si="0">+A10</f>
        <v>Estimated completions 2024, Q2</v>
      </c>
      <c r="B31" s="35">
        <v>20</v>
      </c>
      <c r="C31" s="35">
        <v>0</v>
      </c>
      <c r="D31" s="35">
        <v>80</v>
      </c>
      <c r="E31" s="35">
        <v>0</v>
      </c>
      <c r="F31" s="35">
        <v>0</v>
      </c>
      <c r="G31" s="14">
        <v>100</v>
      </c>
      <c r="I31" s="19"/>
      <c r="J31" s="15"/>
    </row>
    <row r="32" spans="1:16" ht="14.25" x14ac:dyDescent="0.2">
      <c r="A32" s="13" t="str">
        <f t="shared" si="0"/>
        <v>Estimated completions 2024, Q3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14">
        <v>0</v>
      </c>
      <c r="J32" s="15"/>
    </row>
    <row r="33" spans="1:10" ht="14.25" x14ac:dyDescent="0.2">
      <c r="A33" s="13" t="str">
        <f t="shared" si="0"/>
        <v>Estimated completions 2024, Q4</v>
      </c>
      <c r="B33" s="35">
        <v>170</v>
      </c>
      <c r="C33" s="35">
        <v>0</v>
      </c>
      <c r="D33" s="35">
        <v>180</v>
      </c>
      <c r="E33" s="35">
        <v>0</v>
      </c>
      <c r="F33" s="35">
        <v>0</v>
      </c>
      <c r="G33" s="14">
        <v>350</v>
      </c>
      <c r="J33" s="15"/>
    </row>
    <row r="34" spans="1:10" ht="14.25" x14ac:dyDescent="0.2">
      <c r="A34" s="13" t="str">
        <f t="shared" si="0"/>
        <v>Estimated completions 2025, Q1</v>
      </c>
      <c r="B34" s="35">
        <v>30</v>
      </c>
      <c r="C34" s="35">
        <v>0</v>
      </c>
      <c r="D34" s="35">
        <v>0</v>
      </c>
      <c r="E34" s="35">
        <v>0</v>
      </c>
      <c r="F34" s="35">
        <v>0</v>
      </c>
      <c r="G34" s="14">
        <v>30</v>
      </c>
      <c r="J34" s="15"/>
    </row>
    <row r="35" spans="1:10" ht="14.25" x14ac:dyDescent="0.2">
      <c r="A35" s="13" t="str">
        <f t="shared" si="0"/>
        <v>Estimated completions 2025, Q2</v>
      </c>
      <c r="B35" s="35">
        <v>100</v>
      </c>
      <c r="C35" s="35">
        <v>0</v>
      </c>
      <c r="D35" s="35">
        <v>170</v>
      </c>
      <c r="E35" s="35">
        <v>0</v>
      </c>
      <c r="F35" s="35">
        <v>0</v>
      </c>
      <c r="G35" s="14">
        <v>270</v>
      </c>
      <c r="J35" s="15"/>
    </row>
    <row r="36" spans="1:10" ht="14.25" x14ac:dyDescent="0.2">
      <c r="A36" s="13" t="str">
        <f t="shared" si="0"/>
        <v>Estimated completions 2025, Q3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14">
        <v>0</v>
      </c>
      <c r="J36" s="15"/>
    </row>
    <row r="37" spans="1:10" ht="14.25" x14ac:dyDescent="0.2">
      <c r="A37" s="13" t="str">
        <f t="shared" si="0"/>
        <v>Later</v>
      </c>
      <c r="B37" s="35">
        <v>180</v>
      </c>
      <c r="C37" s="35">
        <v>0</v>
      </c>
      <c r="D37" s="35">
        <v>0</v>
      </c>
      <c r="E37" s="35">
        <v>0</v>
      </c>
      <c r="F37" s="35">
        <v>0</v>
      </c>
      <c r="G37" s="14">
        <v>180</v>
      </c>
      <c r="H37" s="33"/>
      <c r="J37" s="15"/>
    </row>
    <row r="38" spans="1:10" s="17" customFormat="1" x14ac:dyDescent="0.25">
      <c r="A38" s="11" t="s">
        <v>8</v>
      </c>
      <c r="B38" s="16">
        <v>500</v>
      </c>
      <c r="C38" s="16">
        <v>0</v>
      </c>
      <c r="D38" s="16">
        <v>430</v>
      </c>
      <c r="E38" s="16">
        <v>0</v>
      </c>
      <c r="F38" s="16">
        <v>0</v>
      </c>
      <c r="G38" s="16">
        <v>930</v>
      </c>
      <c r="J38" s="15"/>
    </row>
    <row r="39" spans="1:10" x14ac:dyDescent="0.25">
      <c r="A39" s="13"/>
      <c r="B39" s="14"/>
      <c r="C39" s="14"/>
      <c r="D39" s="14"/>
      <c r="E39" s="14"/>
      <c r="F39" s="14"/>
      <c r="G39" s="18"/>
    </row>
    <row r="40" spans="1:10" ht="14.25" x14ac:dyDescent="0.2">
      <c r="A40" s="13" t="str">
        <f>+A19</f>
        <v>Sales rate 2024, Q1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</row>
    <row r="41" spans="1:10" ht="14.25" x14ac:dyDescent="0.2">
      <c r="A41" s="13" t="str">
        <f t="shared" ref="A41:A47" si="1">+A20</f>
        <v>Sales rate 2024, Q2</v>
      </c>
      <c r="B41" s="22">
        <v>1</v>
      </c>
      <c r="C41" s="22">
        <v>0</v>
      </c>
      <c r="D41" s="22">
        <v>1</v>
      </c>
      <c r="E41" s="22">
        <v>0</v>
      </c>
      <c r="F41" s="22">
        <v>0</v>
      </c>
      <c r="G41" s="22">
        <v>1</v>
      </c>
      <c r="H41" s="23"/>
    </row>
    <row r="42" spans="1:10" ht="14.25" x14ac:dyDescent="0.2">
      <c r="A42" s="13" t="str">
        <f t="shared" si="1"/>
        <v>Sales rate 2024, Q3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3"/>
    </row>
    <row r="43" spans="1:10" ht="14.25" x14ac:dyDescent="0.2">
      <c r="A43" s="13" t="str">
        <f t="shared" si="1"/>
        <v>Sales rate 2024, Q4</v>
      </c>
      <c r="B43" s="22">
        <v>1</v>
      </c>
      <c r="C43" s="22">
        <v>0</v>
      </c>
      <c r="D43" s="22">
        <v>1</v>
      </c>
      <c r="E43" s="22">
        <v>0</v>
      </c>
      <c r="F43" s="22">
        <v>0</v>
      </c>
      <c r="G43" s="22">
        <v>1</v>
      </c>
      <c r="H43" s="24"/>
    </row>
    <row r="44" spans="1:10" ht="14.25" x14ac:dyDescent="0.2">
      <c r="A44" s="13" t="str">
        <f t="shared" si="1"/>
        <v>Sales rate 2025, Q1</v>
      </c>
      <c r="B44" s="22">
        <v>1</v>
      </c>
      <c r="C44" s="22">
        <v>0</v>
      </c>
      <c r="D44" s="22">
        <v>0</v>
      </c>
      <c r="E44" s="22">
        <v>0</v>
      </c>
      <c r="F44" s="22">
        <v>0</v>
      </c>
      <c r="G44" s="22">
        <v>1</v>
      </c>
      <c r="H44" s="24"/>
    </row>
    <row r="45" spans="1:10" ht="14.25" x14ac:dyDescent="0.2">
      <c r="A45" s="13" t="str">
        <f t="shared" si="1"/>
        <v>Sales rate 2025, Q2</v>
      </c>
      <c r="B45" s="22">
        <v>1</v>
      </c>
      <c r="C45" s="22">
        <v>0</v>
      </c>
      <c r="D45" s="22">
        <v>1</v>
      </c>
      <c r="E45" s="22">
        <v>0</v>
      </c>
      <c r="F45" s="22">
        <v>0</v>
      </c>
      <c r="G45" s="22">
        <v>1</v>
      </c>
      <c r="H45" s="25"/>
    </row>
    <row r="46" spans="1:10" ht="14.25" x14ac:dyDescent="0.2">
      <c r="A46" s="13" t="str">
        <f t="shared" si="1"/>
        <v>Sales rate 2025, Q3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4"/>
    </row>
    <row r="47" spans="1:10" ht="14.25" x14ac:dyDescent="0.2">
      <c r="A47" s="13" t="str">
        <f t="shared" si="1"/>
        <v>Sales rate, later</v>
      </c>
      <c r="B47" s="22">
        <v>1</v>
      </c>
      <c r="C47" s="22">
        <v>0</v>
      </c>
      <c r="D47" s="22">
        <v>0</v>
      </c>
      <c r="E47" s="22">
        <v>0</v>
      </c>
      <c r="F47" s="22">
        <v>0</v>
      </c>
      <c r="G47" s="22">
        <v>1</v>
      </c>
      <c r="H47" s="2"/>
    </row>
    <row r="48" spans="1:10" x14ac:dyDescent="0.25">
      <c r="A48" s="11" t="s">
        <v>8</v>
      </c>
      <c r="B48" s="27">
        <v>1</v>
      </c>
      <c r="C48" s="27">
        <v>0</v>
      </c>
      <c r="D48" s="27">
        <v>1</v>
      </c>
      <c r="E48" s="27">
        <v>0</v>
      </c>
      <c r="F48" s="27">
        <v>0</v>
      </c>
      <c r="G48" s="27">
        <v>1</v>
      </c>
      <c r="H48" s="2"/>
    </row>
    <row r="50" spans="1:7" x14ac:dyDescent="0.25">
      <c r="A50" s="11" t="s">
        <v>26</v>
      </c>
      <c r="B50" s="14"/>
      <c r="C50" s="14"/>
      <c r="D50" s="14"/>
      <c r="E50" s="14"/>
      <c r="F50" s="14"/>
      <c r="G50" s="30"/>
    </row>
    <row r="51" spans="1:7" ht="14.25" x14ac:dyDescent="0.2">
      <c r="A51" s="13" t="str">
        <f>+A9</f>
        <v>Estimated completions 2024, Q1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f>SUM(B51:F51)</f>
        <v>0</v>
      </c>
    </row>
    <row r="52" spans="1:7" ht="14.25" x14ac:dyDescent="0.2">
      <c r="A52" s="13" t="str">
        <f t="shared" ref="A52:A58" si="2">+A10</f>
        <v>Estimated completions 2024, Q2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14">
        <v>0</v>
      </c>
    </row>
    <row r="53" spans="1:7" ht="14.25" x14ac:dyDescent="0.2">
      <c r="A53" s="13" t="str">
        <f t="shared" si="2"/>
        <v>Estimated completions 2024, Q3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14">
        <v>0</v>
      </c>
    </row>
    <row r="54" spans="1:7" ht="14.25" x14ac:dyDescent="0.2">
      <c r="A54" s="13" t="str">
        <f t="shared" si="2"/>
        <v>Estimated completions 2024, Q4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14">
        <v>0</v>
      </c>
    </row>
    <row r="55" spans="1:7" ht="14.25" x14ac:dyDescent="0.2">
      <c r="A55" s="13" t="str">
        <f t="shared" si="2"/>
        <v>Estimated completions 2025, Q1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14">
        <v>0</v>
      </c>
    </row>
    <row r="56" spans="1:7" ht="14.25" x14ac:dyDescent="0.2">
      <c r="A56" s="13" t="str">
        <f t="shared" si="2"/>
        <v>Estimated completions 2025, Q2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14">
        <v>0</v>
      </c>
    </row>
    <row r="57" spans="1:7" ht="14.25" x14ac:dyDescent="0.2">
      <c r="A57" s="13" t="str">
        <f t="shared" si="2"/>
        <v>Estimated completions 2025, Q3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14">
        <v>0</v>
      </c>
    </row>
    <row r="58" spans="1:7" ht="14.25" x14ac:dyDescent="0.2">
      <c r="A58" s="13" t="str">
        <f t="shared" si="2"/>
        <v>Later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14">
        <v>0</v>
      </c>
    </row>
    <row r="59" spans="1:7" x14ac:dyDescent="0.25">
      <c r="A59" s="11" t="s">
        <v>8</v>
      </c>
      <c r="B59" s="16">
        <v>0</v>
      </c>
      <c r="C59" s="16">
        <v>0</v>
      </c>
      <c r="D59" s="16">
        <v>0</v>
      </c>
      <c r="E59" s="16">
        <v>0</v>
      </c>
      <c r="F59" s="16">
        <f>SUM(F51:F58)</f>
        <v>0</v>
      </c>
      <c r="G59" s="16">
        <f>SUM(G51:G58)</f>
        <v>0</v>
      </c>
    </row>
  </sheetData>
  <phoneticPr fontId="32" type="noConversion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24e8eec-a4e7-4002-a71d-696a3fb21d9e">
      <Terms xmlns="http://schemas.microsoft.com/office/infopath/2007/PartnerControls"/>
    </lcf76f155ced4ddcb4097134ff3c332f>
    <TaxCatchAll xmlns="8b3a381b-feac-4173-b3ab-ab22b1363c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20" ma:contentTypeDescription="Create a new document." ma:contentTypeScope="" ma:versionID="f2ce2d1a44334b4f551c2098a06d4a54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xmlns:ns4="8b3a381b-feac-4173-b3ab-ab22b1363cbe" targetNamespace="http://schemas.microsoft.com/office/2006/metadata/properties" ma:root="true" ma:fieldsID="76c12dd669f57c97b85c67180d8cb38b" ns1:_="" ns2:_="" ns3:_="" ns4:_="">
    <xsd:import namespace="http://schemas.microsoft.com/sharepoint/v3"/>
    <xsd:import namespace="224e8eec-a4e7-4002-a71d-696a3fb21d9e"/>
    <xsd:import namespace="481ef16b-cb98-49fb-af78-1b4f54ae04d4"/>
    <xsd:import namespace="8b3a381b-feac-4173-b3ab-ab22b1363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e7b6b9c-9345-4d53-8607-73ccc28ac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381b-feac-4173-b3ab-ab22b1363cb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0d71113-3ee7-4849-9694-5cc4190d4130}" ma:internalName="TaxCatchAll" ma:showField="CatchAllData" ma:web="40972c37-c2cd-481c-9ec1-8041ba7c62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342330-D0C9-4562-A6A9-EF99F22538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4E95EA-3B5C-4EA2-AA23-B17859B33B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24e8eec-a4e7-4002-a71d-696a3fb21d9e"/>
    <ds:schemaRef ds:uri="8b3a381b-feac-4173-b3ab-ab22b1363cbe"/>
  </ds:schemaRefs>
</ds:datastoreItem>
</file>

<file path=customXml/itemProps3.xml><?xml version="1.0" encoding="utf-8"?>
<ds:datastoreItem xmlns:ds="http://schemas.openxmlformats.org/officeDocument/2006/customXml" ds:itemID="{55D23043-4A5F-440B-B63E-063DDB72E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8b3a381b-feac-4173-b3ab-ab22b1363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Estimated_completions-Q</vt:lpstr>
      <vt:lpstr>'Estimated_completions-Q'!Print_Area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Frisell</dc:creator>
  <cp:lastModifiedBy>Susanna Zetterström</cp:lastModifiedBy>
  <dcterms:created xsi:type="dcterms:W3CDTF">2022-04-22T13:22:39Z</dcterms:created>
  <dcterms:modified xsi:type="dcterms:W3CDTF">2024-02-07T14:10:04Z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  <property fmtid="{D5CDD505-2E9C-101B-9397-08002B2CF9AE}" pid="3" name="MediaServiceImageTags">
    <vt:lpwstr/>
  </property>
</Properties>
</file>